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ABRIL 2041 · HASTA EL 31/03/2041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CAJAMAR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CAJAMAR</t>
        </is>
      </c>
      <c r="B6" s="9" t="inlineStr">
        <is>
          <t xml:space="preserve">CAJAMAR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CAJAMAR</t>
        </is>
      </c>
      <c r="B7" s="13" t="inlineStr">
        <is>
          <t xml:space="preserve">CAJAMAR SAC</t>
        </is>
      </c>
      <c r="C7" s="13" t="inlineStr">
        <is>
          <t xml:space="preserve">CAJAMAR SAC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CAJAMAR</t>
        </is>
      </c>
      <c r="B8" s="13" t="inlineStr">
        <is>
          <t xml:space="preserve">CAJAMAR SAC</t>
        </is>
      </c>
      <c r="C8" s="13" t="inlineStr">
        <is>
          <t xml:space="preserve">EVF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CAJAMAR</t>
        </is>
      </c>
      <c r="B9" s="13" t="inlineStr">
        <is>
          <t xml:space="preserve">CAJAMAR SAC</t>
        </is>
      </c>
      <c r="C9" s="13" t="inlineStr">
        <is>
          <t xml:space="preserve">DNI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3" t="inlineStr">
        <is>
          <t xml:space="preserve">CAJAMAR</t>
        </is>
      </c>
      <c r="B10" s="13" t="inlineStr">
        <is>
          <t xml:space="preserve">CAJAMAR SAC</t>
        </is>
      </c>
      <c r="C10" s="13" t="inlineStr">
        <is>
          <t xml:space="preserve">BO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  <c r="N10" s="14">
        <v>0</v>
      </c>
      <c r="O10" s="14">
        <v>0</v>
      </c>
      <c r="P10" s="16">
        <f>IF(N10=0,"",O10/N10)</f>
      </c>
    </row>
    <row r="11">
      <c r="A11" s="5" t="inlineStr">
        <is>
          <t xml:space="preserve">BANCO CETELEM, S.A.U.</t>
        </is>
      </c>
      <c r="B11" s="5" t="inlineStr">
        <is>
          <t xml:space="preserve">Total cliente</t>
        </is>
      </c>
      <c r="C11" s="5"/>
      <c r="D11" s="6">
        <v>0</v>
      </c>
      <c r="E11" s="6">
        <v>0</v>
      </c>
      <c r="F11" s="6">
        <v>0</v>
      </c>
      <c r="G11" s="6">
        <v>0</v>
      </c>
      <c r="H11" s="8">
        <f>IF(G11=0,"",F11/G11)</f>
      </c>
      <c r="I11" s="6">
        <f>F11-G11</f>
      </c>
      <c r="J11" s="6">
        <v>0</v>
      </c>
      <c r="K11" s="6">
        <v>0</v>
      </c>
      <c r="L11" s="6">
        <f>IF(D11=0,"",F11/D11)</f>
      </c>
      <c r="M11" s="7" t="inlineStr">
        <is>
          <t xml:space="preserve">Sí</t>
        </is>
      </c>
      <c r="N11" s="6">
        <v>0</v>
      </c>
      <c r="O11" s="6">
        <v>0</v>
      </c>
      <c r="P11" s="8">
        <f>IF(N11=0,"",O11/N11)</f>
      </c>
    </row>
    <row r="12">
      <c r="A12" s="9" t="inlineStr">
        <is>
          <t xml:space="preserve">BANCO CETELEM, S.A.U.</t>
        </is>
      </c>
      <c r="B12" s="9" t="inlineStr">
        <is>
          <t xml:space="preserve">CETELEM EVF</t>
        </is>
      </c>
      <c r="C12" s="9"/>
      <c r="D12" s="10">
        <v>0</v>
      </c>
      <c r="E12" s="10">
        <v>0</v>
      </c>
      <c r="F12" s="10">
        <v>0</v>
      </c>
      <c r="G12" s="10">
        <v>0</v>
      </c>
      <c r="H12" s="12">
        <f>IF(G12=0,"",F12/G12)</f>
      </c>
      <c r="I12" s="10">
        <f>F12-G12</f>
      </c>
      <c r="J12" s="10">
        <v>0</v>
      </c>
      <c r="K12" s="10">
        <v>0</v>
      </c>
      <c r="L12" s="10">
        <f>IF(D12=0,"",F12/D12)</f>
      </c>
      <c r="M12" s="11" t="inlineStr">
        <is>
          <t xml:space="preserve">Sí</t>
        </is>
      </c>
      <c r="N12" s="10">
        <v>0</v>
      </c>
      <c r="O12" s="10">
        <v>0</v>
      </c>
      <c r="P12" s="12">
        <f>IF(N12=0,"",O12/N12)</f>
      </c>
    </row>
    <row r="13">
      <c r="A13" s="9" t="inlineStr">
        <is>
          <t xml:space="preserve">BANCO CETELEM, S.A.U.</t>
        </is>
      </c>
      <c r="B13" s="9" t="inlineStr">
        <is>
          <t xml:space="preserve">CETELEM RETENCIÓN</t>
        </is>
      </c>
      <c r="C13" s="9"/>
      <c r="D13" s="10">
        <v>0</v>
      </c>
      <c r="E13" s="10">
        <v>0</v>
      </c>
      <c r="F13" s="10">
        <v>0</v>
      </c>
      <c r="G13" s="10">
        <v>0</v>
      </c>
      <c r="H13" s="12">
        <f>IF(G13=0,"",F13/G13)</f>
      </c>
      <c r="I13" s="10">
        <f>F13-G13</f>
      </c>
      <c r="J13" s="10">
        <v>0</v>
      </c>
      <c r="K13" s="10">
        <v>0</v>
      </c>
      <c r="L13" s="10">
        <f>IF(D13=0,"",F13/D13)</f>
      </c>
      <c r="M13" s="11" t="inlineStr">
        <is>
          <t xml:space="preserve">Sí</t>
        </is>
      </c>
      <c r="N13" s="10">
        <v>0</v>
      </c>
      <c r="O13" s="10">
        <v>0</v>
      </c>
      <c r="P13" s="12">
        <f>IF(N13=0,"",O13/N13)</f>
      </c>
    </row>
    <row r="14">
      <c r="A14" s="13" t="inlineStr">
        <is>
          <t xml:space="preserve">BANCO CETELEM, S.A.U.</t>
        </is>
      </c>
      <c r="B14" s="13" t="inlineStr">
        <is>
          <t xml:space="preserve">CETELEM RETENCIÓN</t>
        </is>
      </c>
      <c r="C14" s="13" t="inlineStr">
        <is>
          <t xml:space="preserve">RETENCION</t>
        </is>
      </c>
      <c r="D14" s="14">
        <v>0</v>
      </c>
      <c r="E14" s="14">
        <v>0</v>
      </c>
      <c r="F14" s="14">
        <v>0</v>
      </c>
      <c r="G14" s="14">
        <v>0</v>
      </c>
      <c r="H14" s="16">
        <f>IF(G14=0,"",F14/G14)</f>
      </c>
      <c r="I14" s="14">
        <f>F14-G14</f>
      </c>
      <c r="J14" s="14">
        <v>0</v>
      </c>
      <c r="K14" s="14">
        <v>0</v>
      </c>
      <c r="L14" s="14">
        <f>IF(D14=0,"",F14/D14)</f>
      </c>
      <c r="M14" s="15" t="inlineStr">
        <is>
          <t xml:space="preserve">Sí</t>
        </is>
      </c>
      <c r="N14" s="14">
        <v>0</v>
      </c>
      <c r="O14" s="14">
        <v>0</v>
      </c>
      <c r="P14" s="16">
        <f>IF(N14=0,"",O14/N14)</f>
      </c>
    </row>
    <row r="15">
      <c r="A15" s="13" t="inlineStr">
        <is>
          <t xml:space="preserve">BANCO CETELEM, S.A.U.</t>
        </is>
      </c>
      <c r="B15" s="13" t="inlineStr">
        <is>
          <t xml:space="preserve">CETELEM RETENCIÓN</t>
        </is>
      </c>
      <c r="C15" s="13" t="inlineStr">
        <is>
          <t xml:space="preserve">MEDALIA JPS</t>
        </is>
      </c>
      <c r="D15" s="14">
        <v>0</v>
      </c>
      <c r="E15" s="14">
        <v>0</v>
      </c>
      <c r="F15" s="14">
        <v>0</v>
      </c>
      <c r="G15" s="14">
        <v>0</v>
      </c>
      <c r="H15" s="16">
        <f>IF(G15=0,"",F15/G15)</f>
      </c>
      <c r="I15" s="14">
        <f>F15-G15</f>
      </c>
      <c r="J15" s="14">
        <v>0</v>
      </c>
      <c r="K15" s="14">
        <v>0</v>
      </c>
      <c r="L15" s="14">
        <f>IF(D15=0,"",F15/D15)</f>
      </c>
      <c r="M15" s="15" t="inlineStr">
        <is>
          <t xml:space="preserve">Sí</t>
        </is>
      </c>
      <c r="N15" s="14">
        <v>0</v>
      </c>
      <c r="O15" s="14">
        <v>0</v>
      </c>
      <c r="P15" s="16">
        <f>IF(N15=0,"",O15/N15)</f>
      </c>
    </row>
    <row r="16">
      <c r="A16" s="9" t="inlineStr">
        <is>
          <t xml:space="preserve">BANCO CETELEM, S.A.U.</t>
        </is>
      </c>
      <c r="B16" s="9" t="inlineStr">
        <is>
          <t xml:space="preserve">CETELEM RRSS</t>
        </is>
      </c>
      <c r="C16" s="9"/>
      <c r="D16" s="10">
        <v>0</v>
      </c>
      <c r="E16" s="10">
        <v>0</v>
      </c>
      <c r="F16" s="10">
        <v>0</v>
      </c>
      <c r="G16" s="10">
        <v>0</v>
      </c>
      <c r="H16" s="12">
        <f>IF(G16=0,"",F16/G16)</f>
      </c>
      <c r="I16" s="10">
        <f>F16-G16</f>
      </c>
      <c r="J16" s="10">
        <v>0</v>
      </c>
      <c r="K16" s="10">
        <v>0</v>
      </c>
      <c r="L16" s="10">
        <f>IF(D16=0,"",F16/D16)</f>
      </c>
      <c r="M16" s="11" t="inlineStr">
        <is>
          <t xml:space="preserve">Sí</t>
        </is>
      </c>
      <c r="N16" s="10">
        <v>0</v>
      </c>
      <c r="O16" s="10">
        <v>0</v>
      </c>
      <c r="P16" s="12">
        <f>IF(N16=0,"",O16/N16)</f>
      </c>
    </row>
    <row r="17">
      <c r="A17" s="13" t="inlineStr">
        <is>
          <t xml:space="preserve">BANCO CETELEM, S.A.U.</t>
        </is>
      </c>
      <c r="B17" s="13" t="inlineStr">
        <is>
          <t xml:space="preserve">CETELEM RRSS</t>
        </is>
      </c>
      <c r="C17" s="13" t="inlineStr">
        <is>
          <t xml:space="preserve">CHAT B2C</t>
        </is>
      </c>
      <c r="D17" s="14">
        <v>0</v>
      </c>
      <c r="E17" s="14">
        <v>0</v>
      </c>
      <c r="F17" s="14">
        <v>0</v>
      </c>
      <c r="G17" s="14">
        <v>0</v>
      </c>
      <c r="H17" s="16">
        <f>IF(G17=0,"",F17/G17)</f>
      </c>
      <c r="I17" s="14">
        <f>F17-G17</f>
      </c>
      <c r="J17" s="14">
        <v>0</v>
      </c>
      <c r="K17" s="14">
        <v>0</v>
      </c>
      <c r="L17" s="14">
        <f>IF(D17=0,"",F17/D17)</f>
      </c>
      <c r="M17" s="15" t="inlineStr">
        <is>
          <t xml:space="preserve">Sí</t>
        </is>
      </c>
      <c r="N17" s="14">
        <v>0</v>
      </c>
      <c r="O17" s="14">
        <v>0</v>
      </c>
      <c r="P17" s="16">
        <f>IF(N17=0,"",O17/N17)</f>
      </c>
    </row>
    <row r="18">
      <c r="A18" s="13" t="inlineStr">
        <is>
          <t xml:space="preserve">BANCO CETELEM, S.A.U.</t>
        </is>
      </c>
      <c r="B18" s="13" t="inlineStr">
        <is>
          <t xml:space="preserve">CETELEM RRSS</t>
        </is>
      </c>
      <c r="C18" s="13" t="inlineStr">
        <is>
          <t xml:space="preserve">MAILS</t>
        </is>
      </c>
      <c r="D18" s="14">
        <v>0</v>
      </c>
      <c r="E18" s="14">
        <v>0</v>
      </c>
      <c r="F18" s="14">
        <v>0</v>
      </c>
      <c r="G18" s="14">
        <v>0</v>
      </c>
      <c r="H18" s="16">
        <f>IF(G18=0,"",F18/G18)</f>
      </c>
      <c r="I18" s="14">
        <f>F18-G18</f>
      </c>
      <c r="J18" s="14">
        <v>0</v>
      </c>
      <c r="K18" s="14">
        <v>0</v>
      </c>
      <c r="L18" s="14">
        <f>IF(D18=0,"",F18/D18)</f>
      </c>
      <c r="M18" s="15" t="inlineStr">
        <is>
          <t xml:space="preserve">Sí</t>
        </is>
      </c>
      <c r="N18" s="14">
        <v>0</v>
      </c>
      <c r="O18" s="14">
        <v>0</v>
      </c>
      <c r="P18" s="16">
        <f>IF(N18=0,"",O18/N18)</f>
      </c>
    </row>
    <row r="19">
      <c r="A19" s="13" t="inlineStr">
        <is>
          <t xml:space="preserve">BANCO CETELEM, S.A.U.</t>
        </is>
      </c>
      <c r="B19" s="13" t="inlineStr">
        <is>
          <t xml:space="preserve">CETELEM RRSS</t>
        </is>
      </c>
      <c r="C19" s="13" t="inlineStr">
        <is>
          <t xml:space="preserve">B2B</t>
        </is>
      </c>
      <c r="D19" s="14">
        <v>0</v>
      </c>
      <c r="E19" s="14">
        <v>0</v>
      </c>
      <c r="F19" s="14">
        <v>0</v>
      </c>
      <c r="G19" s="14">
        <v>0</v>
      </c>
      <c r="H19" s="16">
        <f>IF(G19=0,"",F19/G19)</f>
      </c>
      <c r="I19" s="14">
        <f>F19-G19</f>
      </c>
      <c r="J19" s="14">
        <v>0</v>
      </c>
      <c r="K19" s="14">
        <v>0</v>
      </c>
      <c r="L19" s="14">
        <f>IF(D19=0,"",F19/D19)</f>
      </c>
      <c r="M19" s="15" t="inlineStr">
        <is>
          <t xml:space="preserve">Sí</t>
        </is>
      </c>
      <c r="N19" s="14">
        <v>0</v>
      </c>
      <c r="O19" s="14">
        <v>0</v>
      </c>
      <c r="P19" s="16">
        <f>IF(N19=0,"",O19/N19)</f>
      </c>
    </row>
    <row r="20">
      <c r="A20" s="13" t="inlineStr">
        <is>
          <t xml:space="preserve">BANCO CETELEM, S.A.U.</t>
        </is>
      </c>
      <c r="B20" s="13" t="inlineStr">
        <is>
          <t xml:space="preserve">CETELEM RRSS</t>
        </is>
      </c>
      <c r="C20" s="13" t="inlineStr">
        <is>
          <t xml:space="preserve">MAILS + B2B</t>
        </is>
      </c>
      <c r="D20" s="14">
        <v>0</v>
      </c>
      <c r="E20" s="14">
        <v>0</v>
      </c>
      <c r="F20" s="14">
        <v>0</v>
      </c>
      <c r="G20" s="14">
        <v>0</v>
      </c>
      <c r="H20" s="16">
        <f>IF(G20=0,"",F20/G20)</f>
      </c>
      <c r="I20" s="14">
        <f>F20-G20</f>
      </c>
      <c r="J20" s="14">
        <v>0</v>
      </c>
      <c r="K20" s="14">
        <v>0</v>
      </c>
      <c r="L20" s="14">
        <f>IF(D20=0,"",F20/D20)</f>
      </c>
      <c r="M20" s="15" t="inlineStr">
        <is>
          <t xml:space="preserve">Sí</t>
        </is>
      </c>
      <c r="N20" s="14">
        <v>0</v>
      </c>
      <c r="O20" s="14">
        <v>0</v>
      </c>
      <c r="P20" s="16">
        <f>IF(N20=0,"",O20/N20)</f>
      </c>
    </row>
    <row r="21">
      <c r="A21" s="13" t="inlineStr">
        <is>
          <t xml:space="preserve">BANCO CETELEM, S.A.U.</t>
        </is>
      </c>
      <c r="B21" s="13" t="inlineStr">
        <is>
          <t xml:space="preserve">CETELEM RRSS</t>
        </is>
      </c>
      <c r="C21" s="13" t="inlineStr">
        <is>
          <t xml:space="preserve">B2B + EMAILS</t>
        </is>
      </c>
      <c r="D21" s="14">
        <v>0</v>
      </c>
      <c r="E21" s="14">
        <v>0</v>
      </c>
      <c r="F21" s="14">
        <v>0</v>
      </c>
      <c r="G21" s="14">
        <v>0</v>
      </c>
      <c r="H21" s="16">
        <f>IF(G21=0,"",F21/G21)</f>
      </c>
      <c r="I21" s="14">
        <f>F21-G21</f>
      </c>
      <c r="J21" s="14">
        <v>0</v>
      </c>
      <c r="K21" s="14">
        <v>0</v>
      </c>
      <c r="L21" s="14">
        <f>IF(D21=0,"",F21/D21)</f>
      </c>
      <c r="M21" s="15" t="inlineStr">
        <is>
          <t xml:space="preserve">Sí</t>
        </is>
      </c>
      <c r="N21" s="14">
        <v>0</v>
      </c>
      <c r="O21" s="14">
        <v>0</v>
      </c>
      <c r="P21" s="16">
        <f>IF(N21=0,"",O21/N21)</f>
      </c>
    </row>
    <row r="22">
      <c r="A22" s="9" t="inlineStr">
        <is>
          <t xml:space="preserve">BANCO CETELEM, S.A.U.</t>
        </is>
      </c>
      <c r="B22" s="9" t="inlineStr">
        <is>
          <t xml:space="preserve">CETELEM SAC</t>
        </is>
      </c>
      <c r="C22" s="9"/>
      <c r="D22" s="10">
        <v>0</v>
      </c>
      <c r="E22" s="10">
        <v>0</v>
      </c>
      <c r="F22" s="10">
        <v>0</v>
      </c>
      <c r="G22" s="10">
        <v>0</v>
      </c>
      <c r="H22" s="12">
        <f>IF(G22=0,"",F22/G22)</f>
      </c>
      <c r="I22" s="10">
        <f>F22-G22</f>
      </c>
      <c r="J22" s="10">
        <v>0</v>
      </c>
      <c r="K22" s="10">
        <v>0</v>
      </c>
      <c r="L22" s="10">
        <f>IF(D22=0,"",F22/D22)</f>
      </c>
      <c r="M22" s="11" t="inlineStr">
        <is>
          <t xml:space="preserve">Sí</t>
        </is>
      </c>
      <c r="N22" s="10">
        <v>0</v>
      </c>
      <c r="O22" s="10">
        <v>0</v>
      </c>
      <c r="P22" s="12">
        <f>IF(N22=0,"",O22/N22)</f>
      </c>
    </row>
    <row r="23">
      <c r="A23" s="9" t="inlineStr">
        <is>
          <t xml:space="preserve">BANCO CETELEM, S.A.U.</t>
        </is>
      </c>
      <c r="B23" s="9" t="inlineStr">
        <is>
          <t xml:space="preserve">CETELEM SAC BANCA DIGITAL</t>
        </is>
      </c>
      <c r="C23" s="9"/>
      <c r="D23" s="10">
        <v>0</v>
      </c>
      <c r="E23" s="10">
        <v>0</v>
      </c>
      <c r="F23" s="10">
        <v>0</v>
      </c>
      <c r="G23" s="10">
        <v>0</v>
      </c>
      <c r="H23" s="12">
        <f>IF(G23=0,"",F23/G23)</f>
      </c>
      <c r="I23" s="10">
        <f>F23-G23</f>
      </c>
      <c r="J23" s="10">
        <v>0</v>
      </c>
      <c r="K23" s="10">
        <v>0</v>
      </c>
      <c r="L23" s="10">
        <f>IF(D23=0,"",F23/D23)</f>
      </c>
      <c r="M23" s="11" t="inlineStr">
        <is>
          <t xml:space="preserve">Sí</t>
        </is>
      </c>
      <c r="N23" s="10">
        <v>0</v>
      </c>
      <c r="O23" s="10">
        <v>0</v>
      </c>
      <c r="P23" s="12">
        <f>IF(N23=0,"",O23/N23)</f>
      </c>
    </row>
    <row r="24">
      <c r="A24" s="13" t="inlineStr">
        <is>
          <t xml:space="preserve">BANCO CETELEM, S.A.U.</t>
        </is>
      </c>
      <c r="B24" s="13" t="inlineStr">
        <is>
          <t xml:space="preserve">CETELEM SAC BANCA DIGITAL</t>
        </is>
      </c>
      <c r="C24" s="13" t="inlineStr">
        <is>
          <t xml:space="preserve">FRONT</t>
        </is>
      </c>
      <c r="D24" s="14">
        <v>0</v>
      </c>
      <c r="E24" s="14">
        <v>0</v>
      </c>
      <c r="F24" s="14">
        <v>0</v>
      </c>
      <c r="G24" s="14">
        <v>0</v>
      </c>
      <c r="H24" s="16">
        <f>IF(G24=0,"",F24/G24)</f>
      </c>
      <c r="I24" s="14">
        <f>F24-G24</f>
      </c>
      <c r="J24" s="14">
        <v>0</v>
      </c>
      <c r="K24" s="14">
        <v>0</v>
      </c>
      <c r="L24" s="14">
        <f>IF(D24=0,"",F24/D24)</f>
      </c>
      <c r="M24" s="15" t="inlineStr">
        <is>
          <t xml:space="preserve">Sí</t>
        </is>
      </c>
      <c r="N24" s="14">
        <v>0</v>
      </c>
      <c r="O24" s="14">
        <v>0</v>
      </c>
      <c r="P24" s="16">
        <f>IF(N24=0,"",O24/N24)</f>
      </c>
    </row>
    <row r="25">
      <c r="A25" s="13" t="inlineStr">
        <is>
          <t xml:space="preserve">BANCO CETELEM, S.A.U.</t>
        </is>
      </c>
      <c r="B25" s="13" t="inlineStr">
        <is>
          <t xml:space="preserve">CETELEM SAC BANCA DIGITAL</t>
        </is>
      </c>
      <c r="C25" s="13" t="inlineStr">
        <is>
          <t xml:space="preserve">TAREAS BO</t>
        </is>
      </c>
      <c r="D25" s="14">
        <v>0</v>
      </c>
      <c r="E25" s="14">
        <v>0</v>
      </c>
      <c r="F25" s="14">
        <v>0</v>
      </c>
      <c r="G25" s="14">
        <v>0</v>
      </c>
      <c r="H25" s="16">
        <f>IF(G25=0,"",F25/G25)</f>
      </c>
      <c r="I25" s="14">
        <f>F25-G25</f>
      </c>
      <c r="J25" s="14">
        <v>0</v>
      </c>
      <c r="K25" s="14">
        <v>0</v>
      </c>
      <c r="L25" s="14">
        <f>IF(D25=0,"",F25/D25)</f>
      </c>
      <c r="M25" s="15" t="inlineStr">
        <is>
          <t xml:space="preserve">Sí</t>
        </is>
      </c>
      <c r="N25" s="14">
        <v>0</v>
      </c>
      <c r="O25" s="14">
        <v>0</v>
      </c>
      <c r="P25" s="16">
        <f>IF(N25=0,"",O25/N25)</f>
      </c>
    </row>
    <row r="26">
      <c r="A26" s="13" t="inlineStr">
        <is>
          <t xml:space="preserve">BANCO CETELEM, S.A.U.</t>
        </is>
      </c>
      <c r="B26" s="13" t="inlineStr">
        <is>
          <t xml:space="preserve">CETELEM SAC BANCA DIGITAL</t>
        </is>
      </c>
      <c r="C26" s="13" t="inlineStr">
        <is>
          <t xml:space="preserve">TAREAS BO / Bads</t>
        </is>
      </c>
      <c r="D26" s="14">
        <v>0</v>
      </c>
      <c r="E26" s="14">
        <v>0</v>
      </c>
      <c r="F26" s="14">
        <v>0</v>
      </c>
      <c r="G26" s="14">
        <v>0</v>
      </c>
      <c r="H26" s="16">
        <f>IF(G26=0,"",F26/G26)</f>
      </c>
      <c r="I26" s="14">
        <f>F26-G26</f>
      </c>
      <c r="J26" s="14">
        <v>0</v>
      </c>
      <c r="K26" s="14">
        <v>0</v>
      </c>
      <c r="L26" s="14">
        <f>IF(D26=0,"",F26/D26)</f>
      </c>
      <c r="M26" s="15" t="inlineStr">
        <is>
          <t xml:space="preserve">Sí</t>
        </is>
      </c>
      <c r="N26" s="14">
        <v>0</v>
      </c>
      <c r="O26" s="14">
        <v>0</v>
      </c>
      <c r="P26" s="16">
        <f>IF(N26=0,"",O26/N26)</f>
      </c>
    </row>
    <row r="27">
      <c r="A27" s="13" t="inlineStr">
        <is>
          <t xml:space="preserve">BANCO CETELEM, S.A.U.</t>
        </is>
      </c>
      <c r="B27" s="13" t="inlineStr">
        <is>
          <t xml:space="preserve">CETELEM SAC BANCA DIGITAL</t>
        </is>
      </c>
      <c r="C27" s="13" t="inlineStr">
        <is>
          <t xml:space="preserve">TAREAS BO / RFI-KYC</t>
        </is>
      </c>
      <c r="D27" s="14">
        <v>0</v>
      </c>
      <c r="E27" s="14">
        <v>0</v>
      </c>
      <c r="F27" s="14">
        <v>0</v>
      </c>
      <c r="G27" s="14">
        <v>0</v>
      </c>
      <c r="H27" s="16">
        <f>IF(G27=0,"",F27/G27)</f>
      </c>
      <c r="I27" s="14">
        <f>F27-G27</f>
      </c>
      <c r="J27" s="14">
        <v>0</v>
      </c>
      <c r="K27" s="14">
        <v>0</v>
      </c>
      <c r="L27" s="14">
        <f>IF(D27=0,"",F27/D27)</f>
      </c>
      <c r="M27" s="15" t="inlineStr">
        <is>
          <t xml:space="preserve">Sí</t>
        </is>
      </c>
      <c r="N27" s="14">
        <v>0</v>
      </c>
      <c r="O27" s="14">
        <v>0</v>
      </c>
      <c r="P27" s="16">
        <f>IF(N27=0,"",O27/N27)</f>
      </c>
    </row>
    <row r="28">
      <c r="A28" s="9" t="inlineStr">
        <is>
          <t xml:space="preserve">BANCO CETELEM, S.A.U.</t>
        </is>
      </c>
      <c r="B28" s="9" t="inlineStr">
        <is>
          <t xml:space="preserve">CETELEM VENTA SEGUROS CARDIF</t>
        </is>
      </c>
      <c r="C28" s="9"/>
      <c r="D28" s="10">
        <v>0</v>
      </c>
      <c r="E28" s="10">
        <v>0</v>
      </c>
      <c r="F28" s="10">
        <v>0</v>
      </c>
      <c r="G28" s="10">
        <v>0</v>
      </c>
      <c r="H28" s="12">
        <f>IF(G28=0,"",F28/G28)</f>
      </c>
      <c r="I28" s="10">
        <f>F28-G28</f>
      </c>
      <c r="J28" s="10">
        <v>0</v>
      </c>
      <c r="K28" s="10">
        <v>0</v>
      </c>
      <c r="L28" s="10">
        <f>IF(D28=0,"",F28/D28)</f>
      </c>
      <c r="M28" s="11"/>
      <c r="N28" s="10">
        <v>0</v>
      </c>
      <c r="O28" s="10">
        <v>0</v>
      </c>
      <c r="P28" s="12">
        <f>IF(N28=0,"",O28/N28)</f>
      </c>
    </row>
    <row r="29">
      <c r="A29" s="5" t="inlineStr">
        <is>
          <t xml:space="preserve">EDITORIAL PLANETA</t>
        </is>
      </c>
      <c r="B29" s="5" t="inlineStr">
        <is>
          <t xml:space="preserve">Total cliente</t>
        </is>
      </c>
      <c r="C29" s="5"/>
      <c r="D29" s="6">
        <v>0</v>
      </c>
      <c r="E29" s="6">
        <v>0</v>
      </c>
      <c r="F29" s="6">
        <v>0</v>
      </c>
      <c r="G29" s="6">
        <v>0</v>
      </c>
      <c r="H29" s="8">
        <f>IF(G29=0,"",F29/G29)</f>
      </c>
      <c r="I29" s="6">
        <f>F29-G29</f>
      </c>
      <c r="J29" s="6">
        <v>0</v>
      </c>
      <c r="K29" s="6">
        <v>0</v>
      </c>
      <c r="L29" s="6">
        <f>IF(D29=0,"",F29/D29)</f>
      </c>
      <c r="M29" s="7" t="inlineStr">
        <is>
          <t xml:space="preserve">Sí</t>
        </is>
      </c>
      <c r="N29" s="6">
        <v>0</v>
      </c>
      <c r="O29" s="6">
        <v>0</v>
      </c>
      <c r="P29" s="8">
        <f>IF(N29=0,"",O29/N29)</f>
      </c>
    </row>
    <row r="30">
      <c r="A30" s="9" t="inlineStr">
        <is>
          <t xml:space="preserve">EDITORIAL PLANETA</t>
        </is>
      </c>
      <c r="B30" s="9" t="inlineStr">
        <is>
          <t xml:space="preserve">PLANETA</t>
        </is>
      </c>
      <c r="C30" s="9"/>
      <c r="D30" s="10">
        <v>0</v>
      </c>
      <c r="E30" s="10">
        <v>0</v>
      </c>
      <c r="F30" s="10">
        <v>0</v>
      </c>
      <c r="G30" s="10">
        <v>0</v>
      </c>
      <c r="H30" s="12">
        <f>IF(G30=0,"",F30/G30)</f>
      </c>
      <c r="I30" s="10">
        <f>F30-G30</f>
      </c>
      <c r="J30" s="10">
        <v>0</v>
      </c>
      <c r="K30" s="10">
        <v>0</v>
      </c>
      <c r="L30" s="10">
        <f>IF(D30=0,"",F30/D30)</f>
      </c>
      <c r="M30" s="11" t="inlineStr">
        <is>
          <t xml:space="preserve">Sí</t>
        </is>
      </c>
      <c r="N30" s="10">
        <v>0</v>
      </c>
      <c r="O30" s="10">
        <v>0</v>
      </c>
      <c r="P30" s="12">
        <f>IF(N30=0,"",O30/N30)</f>
      </c>
    </row>
    <row r="31">
      <c r="A31" s="13" t="inlineStr">
        <is>
          <t xml:space="preserve">EDITORIAL PLANETA</t>
        </is>
      </c>
      <c r="B31" s="13" t="inlineStr">
        <is>
          <t xml:space="preserve">PLANETA</t>
        </is>
      </c>
      <c r="C31" s="13" t="inlineStr">
        <is>
          <t xml:space="preserve">CANAL ACTIVACIÓN</t>
        </is>
      </c>
      <c r="D31" s="14">
        <v>0</v>
      </c>
      <c r="E31" s="14">
        <v>0</v>
      </c>
      <c r="F31" s="14">
        <v>0</v>
      </c>
      <c r="G31" s="14">
        <v>0</v>
      </c>
      <c r="H31" s="16">
        <f>IF(G31=0,"",F31/G31)</f>
      </c>
      <c r="I31" s="14">
        <f>F31-G31</f>
      </c>
      <c r="J31" s="14">
        <v>0</v>
      </c>
      <c r="K31" s="14">
        <v>0</v>
      </c>
      <c r="L31" s="14">
        <f>IF(D31=0,"",F31/D31)</f>
      </c>
      <c r="M31" s="15" t="inlineStr">
        <is>
          <t xml:space="preserve">Sí</t>
        </is>
      </c>
      <c r="N31" s="14">
        <v>0</v>
      </c>
      <c r="O31" s="14">
        <v>0</v>
      </c>
      <c r="P31" s="16">
        <f>IF(N31=0,"",O31/N31)</f>
      </c>
    </row>
    <row r="32">
      <c r="A32" s="13" t="inlineStr">
        <is>
          <t xml:space="preserve">EDITORIAL PLANETA</t>
        </is>
      </c>
      <c r="B32" s="13" t="inlineStr">
        <is>
          <t xml:space="preserve">PLANETA</t>
        </is>
      </c>
      <c r="C32" s="13" t="inlineStr">
        <is>
          <t xml:space="preserve">ARTIKA GARAGATOS BIS</t>
        </is>
      </c>
      <c r="D32" s="14">
        <v>0</v>
      </c>
      <c r="E32" s="14">
        <v>0</v>
      </c>
      <c r="F32" s="14">
        <v>0</v>
      </c>
      <c r="G32" s="14">
        <v>0</v>
      </c>
      <c r="H32" s="16">
        <f>IF(G32=0,"",F32/G32)</f>
      </c>
      <c r="I32" s="14">
        <f>F32-G32</f>
      </c>
      <c r="J32" s="14">
        <v>0</v>
      </c>
      <c r="K32" s="14">
        <v>0</v>
      </c>
      <c r="L32" s="14">
        <f>IF(D32=0,"",F32/D32)</f>
      </c>
      <c r="M32" s="15" t="inlineStr">
        <is>
          <t xml:space="preserve">Sí</t>
        </is>
      </c>
      <c r="N32" s="14">
        <v>0</v>
      </c>
      <c r="O32" s="14">
        <v>0</v>
      </c>
      <c r="P32" s="16">
        <f>IF(N32=0,"",O32/N32)</f>
      </c>
    </row>
    <row r="33">
      <c r="A33" s="13" t="inlineStr">
        <is>
          <t xml:space="preserve">EDITORIAL PLANETA</t>
        </is>
      </c>
      <c r="B33" s="13" t="inlineStr">
        <is>
          <t xml:space="preserve">PLANETA</t>
        </is>
      </c>
      <c r="C33" s="13" t="inlineStr">
        <is>
          <t xml:space="preserve">ARTIKA REAL MADRID</t>
        </is>
      </c>
      <c r="D33" s="14">
        <v>0</v>
      </c>
      <c r="E33" s="14">
        <v>0</v>
      </c>
      <c r="F33" s="14">
        <v>0</v>
      </c>
      <c r="G33" s="14">
        <v>0</v>
      </c>
      <c r="H33" s="16">
        <f>IF(G33=0,"",F33/G33)</f>
      </c>
      <c r="I33" s="14">
        <f>F33-G33</f>
      </c>
      <c r="J33" s="14">
        <v>0</v>
      </c>
      <c r="K33" s="14">
        <v>0</v>
      </c>
      <c r="L33" s="14">
        <f>IF(D33=0,"",F33/D33)</f>
      </c>
      <c r="M33" s="15" t="inlineStr">
        <is>
          <t xml:space="preserve">Sí</t>
        </is>
      </c>
      <c r="N33" s="14">
        <v>0</v>
      </c>
      <c r="O33" s="14">
        <v>0</v>
      </c>
      <c r="P33" s="16">
        <f>IF(N33=0,"",O33/N33)</f>
      </c>
    </row>
    <row r="34">
      <c r="A34" s="5" t="inlineStr">
        <is>
          <t xml:space="preserve">RACC</t>
        </is>
      </c>
      <c r="B34" s="5" t="inlineStr">
        <is>
          <t xml:space="preserve">Total cliente</t>
        </is>
      </c>
      <c r="C34" s="5"/>
      <c r="D34" s="6">
        <v>0</v>
      </c>
      <c r="E34" s="6">
        <v>0</v>
      </c>
      <c r="F34" s="6">
        <v>0</v>
      </c>
      <c r="G34" s="6">
        <v>0</v>
      </c>
      <c r="H34" s="8">
        <f>IF(G34=0,"",F34/G34)</f>
      </c>
      <c r="I34" s="6">
        <f>F34-G34</f>
      </c>
      <c r="J34" s="6">
        <v>0</v>
      </c>
      <c r="K34" s="6">
        <v>0</v>
      </c>
      <c r="L34" s="6">
        <f>IF(D34=0,"",F34/D34)</f>
      </c>
      <c r="M34" s="7" t="inlineStr">
        <is>
          <t xml:space="preserve">Sí</t>
        </is>
      </c>
      <c r="N34" s="6">
        <v>0</v>
      </c>
      <c r="O34" s="6">
        <v>0</v>
      </c>
      <c r="P34" s="8">
        <f>IF(N34=0,"",O34/N34)</f>
      </c>
    </row>
    <row r="35">
      <c r="A35" s="9" t="inlineStr">
        <is>
          <t xml:space="preserve">RACC</t>
        </is>
      </c>
      <c r="B35" s="9" t="inlineStr">
        <is>
          <t xml:space="preserve">RACC SEGUROS</t>
        </is>
      </c>
      <c r="C35" s="9"/>
      <c r="D35" s="10">
        <v>0</v>
      </c>
      <c r="E35" s="10">
        <v>0</v>
      </c>
      <c r="F35" s="10">
        <v>0</v>
      </c>
      <c r="G35" s="10">
        <v>0</v>
      </c>
      <c r="H35" s="12">
        <f>IF(G35=0,"",F35/G35)</f>
      </c>
      <c r="I35" s="10">
        <f>F35-G35</f>
      </c>
      <c r="J35" s="10">
        <v>0</v>
      </c>
      <c r="K35" s="10">
        <v>0</v>
      </c>
      <c r="L35" s="10">
        <f>IF(D35=0,"",F35/D35)</f>
      </c>
      <c r="M35" s="11" t="inlineStr">
        <is>
          <t xml:space="preserve">Sí</t>
        </is>
      </c>
      <c r="N35" s="10">
        <v>0</v>
      </c>
      <c r="O35" s="10">
        <v>0</v>
      </c>
      <c r="P35" s="12">
        <f>IF(N35=0,"",O35/N35)</f>
      </c>
    </row>
    <row r="36">
      <c r="A36" s="13" t="inlineStr">
        <is>
          <t xml:space="preserve">RACC</t>
        </is>
      </c>
      <c r="B36" s="13" t="inlineStr">
        <is>
          <t xml:space="preserve">RACC SEGUROS</t>
        </is>
      </c>
      <c r="C36" s="13" t="inlineStr">
        <is>
          <t xml:space="preserve">DESBORDE-RECEP</t>
        </is>
      </c>
      <c r="D36" s="14">
        <v>0</v>
      </c>
      <c r="E36" s="14">
        <v>0</v>
      </c>
      <c r="F36" s="14">
        <v>0</v>
      </c>
      <c r="G36" s="14">
        <v>0</v>
      </c>
      <c r="H36" s="16">
        <f>IF(G36=0,"",F36/G36)</f>
      </c>
      <c r="I36" s="14">
        <f>F36-G36</f>
      </c>
      <c r="J36" s="14">
        <v>0</v>
      </c>
      <c r="K36" s="14">
        <v>0</v>
      </c>
      <c r="L36" s="14">
        <f>IF(D36=0,"",F36/D36)</f>
      </c>
      <c r="M36" s="15" t="inlineStr">
        <is>
          <t xml:space="preserve">Sí</t>
        </is>
      </c>
      <c r="N36" s="14">
        <v>0</v>
      </c>
      <c r="O36" s="14">
        <v>0</v>
      </c>
      <c r="P36" s="16">
        <f>IF(N36=0,"",O36/N36)</f>
      </c>
    </row>
    <row r="37">
      <c r="A37" s="13" t="inlineStr">
        <is>
          <t xml:space="preserve">RACC</t>
        </is>
      </c>
      <c r="B37" s="13" t="inlineStr">
        <is>
          <t xml:space="preserve">RACC SEGUROS</t>
        </is>
      </c>
      <c r="C37" s="13" t="inlineStr">
        <is>
          <t xml:space="preserve">FONOFRONT</t>
        </is>
      </c>
      <c r="D37" s="14">
        <v>0</v>
      </c>
      <c r="E37" s="14">
        <v>0</v>
      </c>
      <c r="F37" s="14">
        <v>0</v>
      </c>
      <c r="G37" s="14">
        <v>0</v>
      </c>
      <c r="H37" s="16">
        <f>IF(G37=0,"",F37/G37)</f>
      </c>
      <c r="I37" s="14">
        <f>F37-G37</f>
      </c>
      <c r="J37" s="14">
        <v>0</v>
      </c>
      <c r="K37" s="14">
        <v>0</v>
      </c>
      <c r="L37" s="14">
        <f>IF(D37=0,"",F37/D37)</f>
      </c>
      <c r="M37" s="15" t="inlineStr">
        <is>
          <t xml:space="preserve">Sí</t>
        </is>
      </c>
      <c r="N37" s="14">
        <v>0</v>
      </c>
      <c r="O37" s="14">
        <v>0</v>
      </c>
      <c r="P37" s="16">
        <f>IF(N37=0,"",O37/N37)</f>
      </c>
    </row>
    <row r="38">
      <c r="A38" s="13" t="inlineStr">
        <is>
          <t xml:space="preserve">RACC</t>
        </is>
      </c>
      <c r="B38" s="13" t="inlineStr">
        <is>
          <t xml:space="preserve">RACC SEGUROS</t>
        </is>
      </c>
      <c r="C38" s="13" t="inlineStr">
        <is>
          <t xml:space="preserve">EMISION AUTO</t>
        </is>
      </c>
      <c r="D38" s="14">
        <v>0</v>
      </c>
      <c r="E38" s="14">
        <v>0</v>
      </c>
      <c r="F38" s="14">
        <v>0</v>
      </c>
      <c r="G38" s="14">
        <v>0</v>
      </c>
      <c r="H38" s="16">
        <f>IF(G38=0,"",F38/G38)</f>
      </c>
      <c r="I38" s="14">
        <f>F38-G38</f>
      </c>
      <c r="J38" s="14">
        <v>0</v>
      </c>
      <c r="K38" s="14">
        <v>0</v>
      </c>
      <c r="L38" s="14">
        <f>IF(D38=0,"",F38/D38)</f>
      </c>
      <c r="M38" s="15" t="inlineStr">
        <is>
          <t xml:space="preserve">Sí</t>
        </is>
      </c>
      <c r="N38" s="14">
        <v>0</v>
      </c>
      <c r="O38" s="14">
        <v>0</v>
      </c>
      <c r="P38" s="16">
        <f>IF(N38=0,"",O38/N38)</f>
      </c>
    </row>
    <row r="39">
      <c r="A39" s="13" t="inlineStr">
        <is>
          <t xml:space="preserve">RACC</t>
        </is>
      </c>
      <c r="B39" s="13" t="inlineStr">
        <is>
          <t xml:space="preserve">RACC SEGUROS</t>
        </is>
      </c>
      <c r="C39" s="13" t="inlineStr">
        <is>
          <t xml:space="preserve">VENTA VEHICULOS</t>
        </is>
      </c>
      <c r="D39" s="14">
        <v>0</v>
      </c>
      <c r="E39" s="14">
        <v>0</v>
      </c>
      <c r="F39" s="14">
        <v>0</v>
      </c>
      <c r="G39" s="14">
        <v>0</v>
      </c>
      <c r="H39" s="16">
        <f>IF(G39=0,"",F39/G39)</f>
      </c>
      <c r="I39" s="14">
        <f>F39-G39</f>
      </c>
      <c r="J39" s="14">
        <v>0</v>
      </c>
      <c r="K39" s="14">
        <v>0</v>
      </c>
      <c r="L39" s="14">
        <f>IF(D39=0,"",F39/D39)</f>
      </c>
      <c r="M39" s="15" t="inlineStr">
        <is>
          <t xml:space="preserve">Sí</t>
        </is>
      </c>
      <c r="N39" s="14">
        <v>0</v>
      </c>
      <c r="O39" s="14">
        <v>0</v>
      </c>
      <c r="P39" s="16">
        <f>IF(N39=0,"",O39/N39)</f>
      </c>
    </row>
    <row r="40">
      <c r="A40" s="13" t="inlineStr">
        <is>
          <t xml:space="preserve">RACC</t>
        </is>
      </c>
      <c r="B40" s="13" t="inlineStr">
        <is>
          <t xml:space="preserve">RACC SEGUROS</t>
        </is>
      </c>
      <c r="C40" s="13" t="inlineStr">
        <is>
          <t xml:space="preserve">MASCOTAS</t>
        </is>
      </c>
      <c r="D40" s="14">
        <v>0</v>
      </c>
      <c r="E40" s="14">
        <v>0</v>
      </c>
      <c r="F40" s="14">
        <v>0</v>
      </c>
      <c r="G40" s="14">
        <v>0</v>
      </c>
      <c r="H40" s="16">
        <f>IF(G40=0,"",F40/G40)</f>
      </c>
      <c r="I40" s="14">
        <f>F40-G40</f>
      </c>
      <c r="J40" s="14">
        <v>0</v>
      </c>
      <c r="K40" s="14">
        <v>0</v>
      </c>
      <c r="L40" s="14">
        <f>IF(D40=0,"",F40/D40)</f>
      </c>
      <c r="M40" s="15" t="inlineStr">
        <is>
          <t xml:space="preserve">Sí</t>
        </is>
      </c>
      <c r="N40" s="14">
        <v>0</v>
      </c>
      <c r="O40" s="14">
        <v>0</v>
      </c>
      <c r="P40" s="16">
        <f>IF(N40=0,"",O40/N40)</f>
      </c>
    </row>
    <row r="41">
      <c r="A41" s="13" t="inlineStr">
        <is>
          <t xml:space="preserve">RACC</t>
        </is>
      </c>
      <c r="B41" s="13" t="inlineStr">
        <is>
          <t xml:space="preserve">RACC SEGUROS</t>
        </is>
      </c>
      <c r="C41" s="13" t="inlineStr">
        <is>
          <t xml:space="preserve">AFILIACIÓN</t>
        </is>
      </c>
      <c r="D41" s="14">
        <v>0</v>
      </c>
      <c r="E41" s="14">
        <v>0</v>
      </c>
      <c r="F41" s="14">
        <v>0</v>
      </c>
      <c r="G41" s="14">
        <v>0</v>
      </c>
      <c r="H41" s="16">
        <f>IF(G41=0,"",F41/G41)</f>
      </c>
      <c r="I41" s="14">
        <f>F41-G41</f>
      </c>
      <c r="J41" s="14">
        <v>0</v>
      </c>
      <c r="K41" s="14">
        <v>0</v>
      </c>
      <c r="L41" s="14">
        <f>IF(D41=0,"",F41/D41)</f>
      </c>
      <c r="M41" s="15"/>
      <c r="N41" s="14">
        <v>0</v>
      </c>
      <c r="O41" s="14">
        <v>0</v>
      </c>
      <c r="P41" s="16">
        <f>IF(N41=0,"",O41/N41)</f>
      </c>
    </row>
    <row r="42">
      <c r="A42" s="5" t="inlineStr">
        <is>
          <t xml:space="preserve">RICOH ESPAÑA S.L.U</t>
        </is>
      </c>
      <c r="B42" s="5" t="inlineStr">
        <is>
          <t xml:space="preserve">Total cliente</t>
        </is>
      </c>
      <c r="C42" s="5"/>
      <c r="D42" s="6">
        <v>0</v>
      </c>
      <c r="E42" s="6">
        <v>0</v>
      </c>
      <c r="F42" s="6">
        <v>0</v>
      </c>
      <c r="G42" s="6">
        <v>0</v>
      </c>
      <c r="H42" s="8">
        <f>IF(G42=0,"",F42/G42)</f>
      </c>
      <c r="I42" s="6">
        <f>F42-G42</f>
      </c>
      <c r="J42" s="6">
        <v>0</v>
      </c>
      <c r="K42" s="6">
        <v>0</v>
      </c>
      <c r="L42" s="6">
        <f>IF(D42=0,"",F42/D42)</f>
      </c>
      <c r="M42" s="7" t="inlineStr">
        <is>
          <t xml:space="preserve">Sí</t>
        </is>
      </c>
      <c r="N42" s="6">
        <v>0</v>
      </c>
      <c r="O42" s="6">
        <v>0</v>
      </c>
      <c r="P42" s="8">
        <f>IF(N42=0,"",O42/N42)</f>
      </c>
    </row>
    <row r="43">
      <c r="A43" s="9" t="inlineStr">
        <is>
          <t xml:space="preserve">RICOH ESPAÑA S.L.U</t>
        </is>
      </c>
      <c r="B43" s="9" t="inlineStr">
        <is>
          <t xml:space="preserve">RICOH</t>
        </is>
      </c>
      <c r="C43" s="9"/>
      <c r="D43" s="10">
        <v>0</v>
      </c>
      <c r="E43" s="10">
        <v>0</v>
      </c>
      <c r="F43" s="10">
        <v>0</v>
      </c>
      <c r="G43" s="10">
        <v>0</v>
      </c>
      <c r="H43" s="12">
        <f>IF(G43=0,"",F43/G43)</f>
      </c>
      <c r="I43" s="10">
        <f>F43-G43</f>
      </c>
      <c r="J43" s="10">
        <v>0</v>
      </c>
      <c r="K43" s="10">
        <v>0</v>
      </c>
      <c r="L43" s="10">
        <f>IF(D43=0,"",F43/D43)</f>
      </c>
      <c r="M43" s="11" t="inlineStr">
        <is>
          <t xml:space="preserve">Sí</t>
        </is>
      </c>
      <c r="N43" s="10">
        <v>0</v>
      </c>
      <c r="O43" s="10">
        <v>0</v>
      </c>
      <c r="P43" s="12">
        <f>IF(N43=0,"",O43/N43)</f>
      </c>
    </row>
    <row r="44">
      <c r="A44" s="17" t="inlineStr">
        <is>
          <t xml:space="preserve">TOTAL</t>
        </is>
      </c>
      <c r="B44" s="17"/>
      <c r="C44" s="17"/>
      <c r="D44" s="18">
        <v>0</v>
      </c>
      <c r="E44" s="18">
        <v>0</v>
      </c>
      <c r="F44" s="18">
        <v>0</v>
      </c>
      <c r="G44" s="18">
        <v>0</v>
      </c>
      <c r="H44" s="20">
        <f>IF(G44=0,"",F44/G44)</f>
      </c>
      <c r="I44" s="18">
        <f>F44-G44</f>
      </c>
      <c r="J44" s="18">
        <v>0</v>
      </c>
      <c r="K44" s="18">
        <v>0</v>
      </c>
      <c r="L44" s="18">
        <f>IF(D44=0,"",F44/D44)</f>
      </c>
      <c r="M44" s="19" t="inlineStr">
        <is>
          <t xml:space="preserve">Sí</t>
        </is>
      </c>
      <c r="N44" s="18">
        <v>0</v>
      </c>
      <c r="O44" s="18">
        <v>0</v>
      </c>
      <c r="P44" s="20">
        <f>IF(N44=0,"",O44/N44)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6" customWidth="1"/>
    <col min="4" max="4" width="16" customWidth="1"/>
    <col min="5" max="5" width="16" customWidth="1"/>
    <col min="6" max="6" width="16" customWidth="1"/>
    <col min="7" max="7" width="16" customWidth="1"/>
    <col min="8" max="8" width="16" customWidth="1"/>
    <col min="9" max="9" width="16" customWidth="1"/>
    <col min="10" max="10" width="16" customWidth="1"/>
    <col min="11" max="11" width="16" customWidth="1"/>
    <col min="12" max="12" width="11" customWidth="1"/>
    <col min="13" max="13" width="11" customWidth="1"/>
    <col min="14" max="14" width="11" customWidth="1"/>
    <col min="15" max="15" width="11" customWidth="1"/>
  </cols>
  <sheetData>
    <row r="1">
      <c r="A1" s="1" t="inlineStr">
        <is>
          <t xml:space="preserve">HORAS POR PERSONA · ABRIL 2041 · HASTA EL 31/03/2041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CETELEM EVF</t>
        </is>
      </c>
      <c r="D3" s="4" t="inlineStr">
        <is>
          <t xml:space="preserve">CETELEM RETENCIÓN</t>
        </is>
      </c>
      <c r="E3" s="4" t="inlineStr">
        <is>
          <t xml:space="preserve">CETELEM RRSS</t>
        </is>
      </c>
      <c r="F3" s="4" t="inlineStr">
        <is>
          <t xml:space="preserve">CETELEM SAC</t>
        </is>
      </c>
      <c r="G3" s="4" t="inlineStr">
        <is>
          <t xml:space="preserve">CETELEM SAC BANCA DIGITAL</t>
        </is>
      </c>
      <c r="H3" s="4" t="inlineStr">
        <is>
          <t xml:space="preserve">CETELEM VENTA SEGUROS CARDIF</t>
        </is>
      </c>
      <c r="I3" s="4" t="inlineStr">
        <is>
          <t xml:space="preserve">PLANETA</t>
        </is>
      </c>
      <c r="J3" s="4" t="inlineStr">
        <is>
          <t xml:space="preserve">RACC SEGUROS</t>
        </is>
      </c>
      <c r="K3" s="4" t="inlineStr">
        <is>
          <t xml:space="preserve">RICOH</t>
        </is>
      </c>
      <c r="L3" s="4" t="inlineStr">
        <is>
          <t xml:space="preserve">Total HT</t>
        </is>
      </c>
      <c r="M3" s="4" t="inlineStr">
        <is>
          <t xml:space="preserve">HC</t>
        </is>
      </c>
      <c r="N3" s="4" t="inlineStr">
        <is>
          <t xml:space="preserve">Días TW</t>
        </is>
      </c>
      <c r="O3" s="4" t="inlineStr">
        <is>
          <t xml:space="preserve">Nº campañas</t>
        </is>
      </c>
    </row>
    <row r="4">
      <c r="A4" s="21" t="inlineStr">
        <is>
          <t xml:space="preserve">ACIEN COT INGRID</t>
        </is>
      </c>
      <c r="B4" s="10">
        <v>0</v>
      </c>
      <c r="C4" s="10"/>
      <c r="D4" s="10"/>
      <c r="E4" s="10"/>
      <c r="F4" s="10"/>
      <c r="G4" s="10"/>
      <c r="H4" s="10"/>
      <c r="I4" s="10"/>
      <c r="J4" s="10"/>
      <c r="K4" s="10"/>
      <c r="L4" s="22">
        <f>SUM(B4:K4)</f>
      </c>
      <c r="M4" s="10"/>
      <c r="N4" s="10"/>
      <c r="O4" s="10">
        <v>1</v>
      </c>
    </row>
    <row r="5">
      <c r="A5" s="21" t="inlineStr">
        <is>
          <t xml:space="preserve">ANTEQUERA RAMOS RAUL</t>
        </is>
      </c>
      <c r="B5" s="10"/>
      <c r="C5" s="10"/>
      <c r="D5" s="10"/>
      <c r="E5" s="10">
        <v>0</v>
      </c>
      <c r="F5" s="10"/>
      <c r="G5" s="10"/>
      <c r="H5" s="10"/>
      <c r="I5" s="10"/>
      <c r="J5" s="10"/>
      <c r="K5" s="10"/>
      <c r="L5" s="22">
        <f>SUM(B5:K5)</f>
      </c>
      <c r="M5" s="10"/>
      <c r="N5" s="10"/>
      <c r="O5" s="10">
        <v>1</v>
      </c>
    </row>
    <row r="6">
      <c r="A6" s="21" t="inlineStr">
        <is>
          <t xml:space="preserve">BOLOS SOTO LORENA</t>
        </is>
      </c>
      <c r="B6" s="10"/>
      <c r="C6" s="10"/>
      <c r="D6" s="10"/>
      <c r="E6" s="10"/>
      <c r="F6" s="10"/>
      <c r="G6" s="10"/>
      <c r="H6" s="10"/>
      <c r="I6" s="10"/>
      <c r="J6" s="10">
        <v>0</v>
      </c>
      <c r="K6" s="10">
        <v>0</v>
      </c>
      <c r="L6" s="22">
        <f>SUM(B6:K6)</f>
      </c>
      <c r="M6" s="10"/>
      <c r="N6" s="10"/>
      <c r="O6" s="10">
        <v>2</v>
      </c>
    </row>
    <row r="7">
      <c r="A7" s="21" t="inlineStr">
        <is>
          <t xml:space="preserve">CAMARGO VERA DANIELA</t>
        </is>
      </c>
      <c r="B7" s="10"/>
      <c r="C7" s="10"/>
      <c r="D7" s="10"/>
      <c r="E7" s="10">
        <v>0</v>
      </c>
      <c r="F7" s="10"/>
      <c r="G7" s="10"/>
      <c r="H7" s="10"/>
      <c r="I7" s="10"/>
      <c r="J7" s="10"/>
      <c r="K7" s="10"/>
      <c r="L7" s="22">
        <f>SUM(B7:K7)</f>
      </c>
      <c r="M7" s="10"/>
      <c r="N7" s="10"/>
      <c r="O7" s="10">
        <v>1</v>
      </c>
    </row>
    <row r="8">
      <c r="A8" s="21" t="inlineStr">
        <is>
          <t xml:space="preserve">CRUZ CATALA ANAILIS</t>
        </is>
      </c>
      <c r="B8" s="10"/>
      <c r="C8" s="10"/>
      <c r="D8" s="10"/>
      <c r="E8" s="10"/>
      <c r="F8" s="10"/>
      <c r="G8" s="10"/>
      <c r="H8" s="10"/>
      <c r="I8" s="10">
        <v>0</v>
      </c>
      <c r="J8" s="10"/>
      <c r="K8" s="10"/>
      <c r="L8" s="22">
        <f>SUM(B8:K8)</f>
      </c>
      <c r="M8" s="10"/>
      <c r="N8" s="10"/>
      <c r="O8" s="10">
        <v>1</v>
      </c>
    </row>
    <row r="9">
      <c r="A9" s="21" t="inlineStr">
        <is>
          <t xml:space="preserve">DIAZ HERNANDEZ MONTSERRAT</t>
        </is>
      </c>
      <c r="B9" s="10"/>
      <c r="C9" s="10"/>
      <c r="D9" s="10"/>
      <c r="E9" s="10"/>
      <c r="F9" s="10"/>
      <c r="G9" s="10"/>
      <c r="H9" s="10"/>
      <c r="I9" s="10"/>
      <c r="J9" s="10">
        <v>0</v>
      </c>
      <c r="K9" s="10">
        <v>0</v>
      </c>
      <c r="L9" s="22">
        <f>SUM(B9:K9)</f>
      </c>
      <c r="M9" s="10"/>
      <c r="N9" s="10"/>
      <c r="O9" s="10">
        <v>2</v>
      </c>
    </row>
    <row r="10">
      <c r="A10" s="21" t="inlineStr">
        <is>
          <t xml:space="preserve">GARCIA FERNANDEZ MARIA TERESA</t>
        </is>
      </c>
      <c r="B10" s="10"/>
      <c r="C10" s="10"/>
      <c r="D10" s="10"/>
      <c r="E10" s="10"/>
      <c r="F10" s="10"/>
      <c r="G10" s="10"/>
      <c r="H10" s="10"/>
      <c r="I10" s="10"/>
      <c r="J10" s="10">
        <v>0</v>
      </c>
      <c r="K10" s="10">
        <v>0</v>
      </c>
      <c r="L10" s="22">
        <f>SUM(B10:K10)</f>
      </c>
      <c r="M10" s="10"/>
      <c r="N10" s="10"/>
      <c r="O10" s="10">
        <v>2</v>
      </c>
    </row>
    <row r="11">
      <c r="A11" s="21" t="inlineStr">
        <is>
          <t xml:space="preserve">GOMEZ TAPIA GONZALO</t>
        </is>
      </c>
      <c r="B11" s="10"/>
      <c r="C11" s="10"/>
      <c r="D11" s="10"/>
      <c r="E11" s="10">
        <v>0</v>
      </c>
      <c r="F11" s="10"/>
      <c r="G11" s="10"/>
      <c r="H11" s="10"/>
      <c r="I11" s="10"/>
      <c r="J11" s="10"/>
      <c r="K11" s="10"/>
      <c r="L11" s="22">
        <f>SUM(B11:K11)</f>
      </c>
      <c r="M11" s="10"/>
      <c r="N11" s="10"/>
      <c r="O11" s="10">
        <v>1</v>
      </c>
    </row>
    <row r="12">
      <c r="A12" s="21" t="inlineStr">
        <is>
          <t xml:space="preserve">GONZALEZ VEGA DAVID</t>
        </is>
      </c>
      <c r="B12" s="10"/>
      <c r="C12" s="10"/>
      <c r="D12" s="10"/>
      <c r="E12" s="10"/>
      <c r="F12" s="10"/>
      <c r="G12" s="10">
        <v>0</v>
      </c>
      <c r="H12" s="10"/>
      <c r="I12" s="10"/>
      <c r="J12" s="10"/>
      <c r="K12" s="10"/>
      <c r="L12" s="22">
        <f>SUM(B12:K12)</f>
      </c>
      <c r="M12" s="10"/>
      <c r="N12" s="10"/>
      <c r="O12" s="10">
        <v>1</v>
      </c>
    </row>
    <row r="13">
      <c r="A13" s="21" t="inlineStr">
        <is>
          <t xml:space="preserve">GRANADOS ASENSIO MERCEDES</t>
        </is>
      </c>
      <c r="B13" s="10"/>
      <c r="C13" s="10"/>
      <c r="D13" s="10"/>
      <c r="E13" s="10"/>
      <c r="F13" s="10"/>
      <c r="G13" s="10"/>
      <c r="H13" s="10"/>
      <c r="I13" s="10">
        <v>0</v>
      </c>
      <c r="J13" s="10"/>
      <c r="K13" s="10"/>
      <c r="L13" s="22">
        <f>SUM(B13:K13)</f>
      </c>
      <c r="M13" s="10"/>
      <c r="N13" s="10"/>
      <c r="O13" s="10">
        <v>1</v>
      </c>
    </row>
    <row r="14">
      <c r="A14" s="21" t="inlineStr">
        <is>
          <t xml:space="preserve">GRANGED GRACIA NATALIA</t>
        </is>
      </c>
      <c r="B14" s="10"/>
      <c r="C14" s="10"/>
      <c r="D14" s="10"/>
      <c r="E14" s="10"/>
      <c r="F14" s="10"/>
      <c r="G14" s="10"/>
      <c r="H14" s="10"/>
      <c r="I14" s="10"/>
      <c r="J14" s="10">
        <v>0</v>
      </c>
      <c r="K14" s="10">
        <v>0</v>
      </c>
      <c r="L14" s="22">
        <f>SUM(B14:K14)</f>
      </c>
      <c r="M14" s="10"/>
      <c r="N14" s="10"/>
      <c r="O14" s="10">
        <v>2</v>
      </c>
    </row>
    <row r="15">
      <c r="A15" s="21" t="inlineStr">
        <is>
          <t xml:space="preserve">GUTIERREZ PADILLA MARIA ROSA</t>
        </is>
      </c>
      <c r="B15" s="10"/>
      <c r="C15" s="10"/>
      <c r="D15" s="10"/>
      <c r="E15" s="10"/>
      <c r="F15" s="10"/>
      <c r="G15" s="10"/>
      <c r="H15" s="10"/>
      <c r="I15" s="10">
        <v>0</v>
      </c>
      <c r="J15" s="10"/>
      <c r="K15" s="10"/>
      <c r="L15" s="22">
        <f>SUM(B15:K15)</f>
      </c>
      <c r="M15" s="10"/>
      <c r="N15" s="10"/>
      <c r="O15" s="10">
        <v>1</v>
      </c>
    </row>
    <row r="16">
      <c r="A16" s="21" t="inlineStr">
        <is>
          <t xml:space="preserve">HERNANDEZ CORCHADO SANDRA</t>
        </is>
      </c>
      <c r="B16" s="10"/>
      <c r="C16" s="10"/>
      <c r="D16" s="10"/>
      <c r="E16" s="10"/>
      <c r="F16" s="10"/>
      <c r="G16" s="10"/>
      <c r="H16" s="10"/>
      <c r="I16" s="10"/>
      <c r="J16" s="10">
        <v>0</v>
      </c>
      <c r="K16" s="10">
        <v>0</v>
      </c>
      <c r="L16" s="22">
        <f>SUM(B16:K16)</f>
      </c>
      <c r="M16" s="10"/>
      <c r="N16" s="10"/>
      <c r="O16" s="10">
        <v>2</v>
      </c>
    </row>
    <row r="17">
      <c r="A17" s="21" t="inlineStr">
        <is>
          <t xml:space="preserve">HUAMAN HERRERA YTAMAR LIDA</t>
        </is>
      </c>
      <c r="B17" s="10"/>
      <c r="C17" s="10"/>
      <c r="D17" s="10">
        <v>0</v>
      </c>
      <c r="E17" s="10"/>
      <c r="F17" s="10"/>
      <c r="G17" s="10"/>
      <c r="H17" s="10"/>
      <c r="I17" s="10"/>
      <c r="J17" s="10"/>
      <c r="K17" s="10"/>
      <c r="L17" s="22">
        <f>SUM(B17:K17)</f>
      </c>
      <c r="M17" s="10"/>
      <c r="N17" s="10"/>
      <c r="O17" s="10">
        <v>1</v>
      </c>
    </row>
    <row r="18">
      <c r="A18" s="21" t="inlineStr">
        <is>
          <t xml:space="preserve">JARRIN HOCES CRISTINA MARIA</t>
        </is>
      </c>
      <c r="B18" s="10">
        <v>0</v>
      </c>
      <c r="C18" s="10"/>
      <c r="D18" s="10"/>
      <c r="E18" s="10"/>
      <c r="F18" s="10"/>
      <c r="G18" s="10"/>
      <c r="H18" s="10"/>
      <c r="I18" s="10"/>
      <c r="J18" s="10"/>
      <c r="K18" s="10"/>
      <c r="L18" s="22">
        <f>SUM(B18:K18)</f>
      </c>
      <c r="M18" s="10"/>
      <c r="N18" s="10"/>
      <c r="O18" s="10">
        <v>1</v>
      </c>
    </row>
    <row r="19">
      <c r="A19" s="21" t="inlineStr">
        <is>
          <t xml:space="preserve">LADERA CASTILLO MARYNES</t>
        </is>
      </c>
      <c r="B19" s="10"/>
      <c r="C19" s="10"/>
      <c r="D19" s="10"/>
      <c r="E19" s="10">
        <v>0</v>
      </c>
      <c r="F19" s="10"/>
      <c r="G19" s="10"/>
      <c r="H19" s="10"/>
      <c r="I19" s="10"/>
      <c r="J19" s="10"/>
      <c r="K19" s="10"/>
      <c r="L19" s="22">
        <f>SUM(B19:K19)</f>
      </c>
      <c r="M19" s="10"/>
      <c r="N19" s="10"/>
      <c r="O19" s="10">
        <v>1</v>
      </c>
    </row>
    <row r="20">
      <c r="A20" s="21" t="inlineStr">
        <is>
          <t xml:space="preserve">MANZANO MACEDA AMELIA CARMEN</t>
        </is>
      </c>
      <c r="B20" s="10"/>
      <c r="C20" s="10"/>
      <c r="D20" s="10"/>
      <c r="E20" s="10"/>
      <c r="F20" s="10"/>
      <c r="G20" s="10"/>
      <c r="H20" s="10"/>
      <c r="I20" s="10"/>
      <c r="J20" s="10">
        <v>0</v>
      </c>
      <c r="K20" s="10">
        <v>0</v>
      </c>
      <c r="L20" s="22">
        <f>SUM(B20:K20)</f>
      </c>
      <c r="M20" s="10"/>
      <c r="N20" s="10"/>
      <c r="O20" s="10">
        <v>2</v>
      </c>
    </row>
    <row r="21">
      <c r="A21" s="21" t="inlineStr">
        <is>
          <t xml:space="preserve">MARTINEZ FLORES ANDRES</t>
        </is>
      </c>
      <c r="B21" s="10"/>
      <c r="C21" s="10"/>
      <c r="D21" s="10"/>
      <c r="E21" s="10"/>
      <c r="F21" s="10"/>
      <c r="G21" s="10"/>
      <c r="H21" s="10"/>
      <c r="I21" s="10">
        <v>0</v>
      </c>
      <c r="J21" s="10"/>
      <c r="K21" s="10"/>
      <c r="L21" s="22">
        <f>SUM(B21:K21)</f>
      </c>
      <c r="M21" s="10"/>
      <c r="N21" s="10"/>
      <c r="O21" s="10">
        <v>1</v>
      </c>
    </row>
    <row r="22">
      <c r="A22" s="21" t="inlineStr">
        <is>
          <t xml:space="preserve">MATOS CUYA, MARIA ALEJANDRA</t>
        </is>
      </c>
      <c r="B22" s="10"/>
      <c r="C22" s="10"/>
      <c r="D22" s="10"/>
      <c r="E22" s="10">
        <v>0</v>
      </c>
      <c r="F22" s="10"/>
      <c r="G22" s="10"/>
      <c r="H22" s="10"/>
      <c r="I22" s="10"/>
      <c r="J22" s="10"/>
      <c r="K22" s="10"/>
      <c r="L22" s="22">
        <f>SUM(B22:K22)</f>
      </c>
      <c r="M22" s="10"/>
      <c r="N22" s="10"/>
      <c r="O22" s="10">
        <v>1</v>
      </c>
    </row>
    <row r="23">
      <c r="A23" s="21" t="inlineStr">
        <is>
          <t xml:space="preserve">MEGIAS MARTINEZ SANDRA</t>
        </is>
      </c>
      <c r="B23" s="10"/>
      <c r="C23" s="10"/>
      <c r="D23" s="10"/>
      <c r="E23" s="10">
        <v>0</v>
      </c>
      <c r="F23" s="10"/>
      <c r="G23" s="10"/>
      <c r="H23" s="10"/>
      <c r="I23" s="10"/>
      <c r="J23" s="10"/>
      <c r="K23" s="10"/>
      <c r="L23" s="22">
        <f>SUM(B23:K23)</f>
      </c>
      <c r="M23" s="10"/>
      <c r="N23" s="10"/>
      <c r="O23" s="10">
        <v>1</v>
      </c>
    </row>
    <row r="24">
      <c r="A24" s="21" t="inlineStr">
        <is>
          <t xml:space="preserve">MORENO COCA LUCIA</t>
        </is>
      </c>
      <c r="B24" s="10">
        <v>0</v>
      </c>
      <c r="C24" s="10"/>
      <c r="D24" s="10"/>
      <c r="E24" s="10"/>
      <c r="F24" s="10"/>
      <c r="G24" s="10"/>
      <c r="H24" s="10"/>
      <c r="I24" s="10"/>
      <c r="J24" s="10"/>
      <c r="K24" s="10"/>
      <c r="L24" s="22">
        <f>SUM(B24:K24)</f>
      </c>
      <c r="M24" s="10"/>
      <c r="N24" s="10"/>
      <c r="O24" s="10">
        <v>1</v>
      </c>
    </row>
    <row r="25">
      <c r="A25" s="21" t="inlineStr">
        <is>
          <t xml:space="preserve">MUNITA GONZALEZ GABRIEL</t>
        </is>
      </c>
      <c r="B25" s="10"/>
      <c r="C25" s="10"/>
      <c r="D25" s="10"/>
      <c r="E25" s="10">
        <v>0</v>
      </c>
      <c r="F25" s="10"/>
      <c r="G25" s="10"/>
      <c r="H25" s="10"/>
      <c r="I25" s="10"/>
      <c r="J25" s="10"/>
      <c r="K25" s="10"/>
      <c r="L25" s="22">
        <f>SUM(B25:K25)</f>
      </c>
      <c r="M25" s="10"/>
      <c r="N25" s="10"/>
      <c r="O25" s="10">
        <v>1</v>
      </c>
    </row>
    <row r="26">
      <c r="A26" s="21" t="inlineStr">
        <is>
          <t xml:space="preserve">MUÑOZ TAPIAS ROSA MARIA</t>
        </is>
      </c>
      <c r="B26" s="10">
        <v>0</v>
      </c>
      <c r="C26" s="10">
        <v>0</v>
      </c>
      <c r="D26" s="10"/>
      <c r="E26" s="10"/>
      <c r="F26" s="10"/>
      <c r="G26" s="10"/>
      <c r="H26" s="10">
        <v>0</v>
      </c>
      <c r="I26" s="10"/>
      <c r="J26" s="10"/>
      <c r="K26" s="10"/>
      <c r="L26" s="22">
        <f>SUM(B26:K26)</f>
      </c>
      <c r="M26" s="10"/>
      <c r="N26" s="10"/>
      <c r="O26" s="10">
        <v>3</v>
      </c>
    </row>
    <row r="27">
      <c r="A27" s="21" t="inlineStr">
        <is>
          <t xml:space="preserve">OLGOSO COMPANY YOLANDA</t>
        </is>
      </c>
      <c r="B27" s="10"/>
      <c r="C27" s="10"/>
      <c r="D27" s="10"/>
      <c r="E27" s="10"/>
      <c r="F27" s="10"/>
      <c r="G27" s="10"/>
      <c r="H27" s="10"/>
      <c r="I27" s="10"/>
      <c r="J27" s="10">
        <v>0</v>
      </c>
      <c r="K27" s="10"/>
      <c r="L27" s="22">
        <f>SUM(B27:K27)</f>
      </c>
      <c r="M27" s="10"/>
      <c r="N27" s="10"/>
      <c r="O27" s="10">
        <v>1</v>
      </c>
    </row>
    <row r="28">
      <c r="A28" s="21" t="inlineStr">
        <is>
          <t xml:space="preserve">ORTIZ SOSA LEILA YANET</t>
        </is>
      </c>
      <c r="B28" s="10">
        <v>0</v>
      </c>
      <c r="C28" s="10"/>
      <c r="D28" s="10"/>
      <c r="E28" s="10"/>
      <c r="F28" s="10"/>
      <c r="G28" s="10"/>
      <c r="H28" s="10"/>
      <c r="I28" s="10"/>
      <c r="J28" s="10"/>
      <c r="K28" s="10"/>
      <c r="L28" s="22">
        <f>SUM(B28:K28)</f>
      </c>
      <c r="M28" s="10"/>
      <c r="N28" s="10"/>
      <c r="O28" s="10">
        <v>1</v>
      </c>
    </row>
    <row r="29">
      <c r="A29" s="21" t="inlineStr">
        <is>
          <t xml:space="preserve">ORUE CUBILLA JORGE DARIO</t>
        </is>
      </c>
      <c r="B29" s="10"/>
      <c r="C29" s="10"/>
      <c r="D29" s="10"/>
      <c r="E29" s="10">
        <v>0</v>
      </c>
      <c r="F29" s="10"/>
      <c r="G29" s="10"/>
      <c r="H29" s="10"/>
      <c r="I29" s="10"/>
      <c r="J29" s="10"/>
      <c r="K29" s="10"/>
      <c r="L29" s="22">
        <f>SUM(B29:K29)</f>
      </c>
      <c r="M29" s="10"/>
      <c r="N29" s="10"/>
      <c r="O29" s="10">
        <v>1</v>
      </c>
    </row>
    <row r="30">
      <c r="A30" s="21" t="inlineStr">
        <is>
          <t xml:space="preserve">PARRA ORTEGA CAMILA</t>
        </is>
      </c>
      <c r="B30" s="10"/>
      <c r="C30" s="10"/>
      <c r="D30" s="10"/>
      <c r="E30" s="10">
        <v>0</v>
      </c>
      <c r="F30" s="10"/>
      <c r="G30" s="10"/>
      <c r="H30" s="10"/>
      <c r="I30" s="10"/>
      <c r="J30" s="10"/>
      <c r="K30" s="10"/>
      <c r="L30" s="22">
        <f>SUM(B30:K30)</f>
      </c>
      <c r="M30" s="10"/>
      <c r="N30" s="10"/>
      <c r="O30" s="10">
        <v>1</v>
      </c>
    </row>
    <row r="31">
      <c r="A31" s="21" t="inlineStr">
        <is>
          <t xml:space="preserve">PRATS COLOMAR SANDRA</t>
        </is>
      </c>
      <c r="B31" s="10">
        <v>0</v>
      </c>
      <c r="C31" s="10"/>
      <c r="D31" s="10"/>
      <c r="E31" s="10"/>
      <c r="F31" s="10"/>
      <c r="G31" s="10">
        <v>0</v>
      </c>
      <c r="H31" s="10"/>
      <c r="I31" s="10"/>
      <c r="J31" s="10"/>
      <c r="K31" s="10"/>
      <c r="L31" s="22">
        <f>SUM(B31:K31)</f>
      </c>
      <c r="M31" s="10"/>
      <c r="N31" s="10"/>
      <c r="O31" s="10">
        <v>2</v>
      </c>
    </row>
    <row r="32">
      <c r="A32" s="21" t="inlineStr">
        <is>
          <t xml:space="preserve">RODRIGUEZ MERO KIMBERLY BEATRIZ</t>
        </is>
      </c>
      <c r="B32" s="10"/>
      <c r="C32" s="10"/>
      <c r="D32" s="10">
        <v>0</v>
      </c>
      <c r="E32" s="10"/>
      <c r="F32" s="10"/>
      <c r="G32" s="10">
        <v>0</v>
      </c>
      <c r="H32" s="10"/>
      <c r="I32" s="10"/>
      <c r="J32" s="10"/>
      <c r="K32" s="10"/>
      <c r="L32" s="22">
        <f>SUM(B32:K32)</f>
      </c>
      <c r="M32" s="10"/>
      <c r="N32" s="10"/>
      <c r="O32" s="10">
        <v>2</v>
      </c>
    </row>
    <row r="33">
      <c r="A33" s="21" t="inlineStr">
        <is>
          <t xml:space="preserve">RODRIGUEZ SEQUEDO SONIA</t>
        </is>
      </c>
      <c r="B33" s="10"/>
      <c r="C33" s="10"/>
      <c r="D33" s="10"/>
      <c r="E33" s="10"/>
      <c r="F33" s="10"/>
      <c r="G33" s="10"/>
      <c r="H33" s="10"/>
      <c r="I33" s="10"/>
      <c r="J33" s="10">
        <v>0</v>
      </c>
      <c r="K33" s="10">
        <v>0</v>
      </c>
      <c r="L33" s="22">
        <f>SUM(B33:K33)</f>
      </c>
      <c r="M33" s="10"/>
      <c r="N33" s="10"/>
      <c r="O33" s="10">
        <v>2</v>
      </c>
    </row>
    <row r="34">
      <c r="A34" s="21" t="inlineStr">
        <is>
          <t xml:space="preserve">RODRIGUEZ VIVAS MARILYN ALEJANDRA</t>
        </is>
      </c>
      <c r="B34" s="10"/>
      <c r="C34" s="10"/>
      <c r="D34" s="10"/>
      <c r="E34" s="10"/>
      <c r="F34" s="10"/>
      <c r="G34" s="10">
        <v>0</v>
      </c>
      <c r="H34" s="10"/>
      <c r="I34" s="10"/>
      <c r="J34" s="10"/>
      <c r="K34" s="10"/>
      <c r="L34" s="22">
        <f>SUM(B34:K34)</f>
      </c>
      <c r="M34" s="10"/>
      <c r="N34" s="10"/>
      <c r="O34" s="10">
        <v>1</v>
      </c>
    </row>
    <row r="35">
      <c r="A35" s="21" t="inlineStr">
        <is>
          <t xml:space="preserve">RODRIGUEZ VIVAS RONALD ALEJANDRO</t>
        </is>
      </c>
      <c r="B35" s="10"/>
      <c r="C35" s="10"/>
      <c r="D35" s="10"/>
      <c r="E35" s="10">
        <v>0</v>
      </c>
      <c r="F35" s="10"/>
      <c r="G35" s="10"/>
      <c r="H35" s="10"/>
      <c r="I35" s="10"/>
      <c r="J35" s="10"/>
      <c r="K35" s="10"/>
      <c r="L35" s="22">
        <f>SUM(B35:K35)</f>
      </c>
      <c r="M35" s="10"/>
      <c r="N35" s="10"/>
      <c r="O35" s="10">
        <v>1</v>
      </c>
    </row>
    <row r="36">
      <c r="A36" s="21" t="inlineStr">
        <is>
          <t xml:space="preserve">ROMERO BURGALETA IRENE</t>
        </is>
      </c>
      <c r="B36" s="10">
        <v>0</v>
      </c>
      <c r="C36" s="10"/>
      <c r="D36" s="10"/>
      <c r="E36" s="10"/>
      <c r="F36" s="10"/>
      <c r="G36" s="10"/>
      <c r="H36" s="10"/>
      <c r="I36" s="10"/>
      <c r="J36" s="10"/>
      <c r="K36" s="10"/>
      <c r="L36" s="22">
        <f>SUM(B36:K36)</f>
      </c>
      <c r="M36" s="10"/>
      <c r="N36" s="10"/>
      <c r="O36" s="10">
        <v>1</v>
      </c>
    </row>
    <row r="37">
      <c r="A37" s="21" t="inlineStr">
        <is>
          <t xml:space="preserve">ROMERO MARIA AGOSTINA</t>
        </is>
      </c>
      <c r="B37" s="10"/>
      <c r="C37" s="10"/>
      <c r="D37" s="10"/>
      <c r="E37" s="10">
        <v>0</v>
      </c>
      <c r="F37" s="10"/>
      <c r="G37" s="10"/>
      <c r="H37" s="10"/>
      <c r="I37" s="10"/>
      <c r="J37" s="10"/>
      <c r="K37" s="10"/>
      <c r="L37" s="22">
        <f>SUM(B37:K37)</f>
      </c>
      <c r="M37" s="10"/>
      <c r="N37" s="10"/>
      <c r="O37" s="10">
        <v>1</v>
      </c>
    </row>
    <row r="38">
      <c r="A38" s="21" t="inlineStr">
        <is>
          <t xml:space="preserve">SANTIAGO MUSOLES ESTHER</t>
        </is>
      </c>
      <c r="B38" s="10"/>
      <c r="C38" s="10"/>
      <c r="D38" s="10"/>
      <c r="E38" s="10"/>
      <c r="F38" s="10"/>
      <c r="G38" s="10"/>
      <c r="H38" s="10"/>
      <c r="I38" s="10"/>
      <c r="J38" s="10">
        <v>0</v>
      </c>
      <c r="K38" s="10">
        <v>0</v>
      </c>
      <c r="L38" s="22">
        <f>SUM(B38:K38)</f>
      </c>
      <c r="M38" s="10"/>
      <c r="N38" s="10"/>
      <c r="O38" s="10">
        <v>2</v>
      </c>
    </row>
    <row r="39">
      <c r="A39" s="21" t="inlineStr">
        <is>
          <t xml:space="preserve">SANZ DIEZ NURIA</t>
        </is>
      </c>
      <c r="B39" s="10"/>
      <c r="C39" s="10"/>
      <c r="D39" s="10"/>
      <c r="E39" s="10"/>
      <c r="F39" s="10"/>
      <c r="G39" s="10"/>
      <c r="H39" s="10"/>
      <c r="I39" s="10"/>
      <c r="J39" s="10">
        <v>0</v>
      </c>
      <c r="K39" s="10"/>
      <c r="L39" s="22">
        <f>SUM(B39:K39)</f>
      </c>
      <c r="M39" s="10"/>
      <c r="N39" s="10"/>
      <c r="O39" s="10">
        <v>1</v>
      </c>
    </row>
    <row r="40">
      <c r="A40" s="21" t="inlineStr">
        <is>
          <t xml:space="preserve">VALERO AMOROS MARGARITA</t>
        </is>
      </c>
      <c r="B40" s="10"/>
      <c r="C40" s="10"/>
      <c r="D40" s="10"/>
      <c r="E40" s="10"/>
      <c r="F40" s="10"/>
      <c r="G40" s="10"/>
      <c r="H40" s="10"/>
      <c r="I40" s="10"/>
      <c r="J40" s="10">
        <v>0</v>
      </c>
      <c r="K40" s="10"/>
      <c r="L40" s="22">
        <f>SUM(B40:K40)</f>
      </c>
      <c r="M40" s="10"/>
      <c r="N40" s="10"/>
      <c r="O40" s="10">
        <v>1</v>
      </c>
    </row>
    <row r="41">
      <c r="A41" s="9" t="inlineStr">
        <is>
          <t xml:space="preserve">ABRIL NICOLAS CRISTINA</t>
        </is>
      </c>
      <c r="B41" s="10"/>
      <c r="C41" s="10"/>
      <c r="D41" s="10"/>
      <c r="E41" s="10"/>
      <c r="F41" s="10"/>
      <c r="G41" s="10">
        <v>0</v>
      </c>
      <c r="H41" s="10"/>
      <c r="I41" s="10"/>
      <c r="J41" s="10"/>
      <c r="K41" s="10"/>
      <c r="L41" s="22">
        <f>SUM(B41:K41)</f>
      </c>
      <c r="M41" s="10"/>
      <c r="N41" s="10"/>
      <c r="O41" s="10">
        <v>1</v>
      </c>
    </row>
    <row r="42">
      <c r="A42" s="9" t="inlineStr">
        <is>
          <t xml:space="preserve">AGUDELO MUNERA CÉSAR</t>
        </is>
      </c>
      <c r="B42" s="10"/>
      <c r="C42" s="10"/>
      <c r="D42" s="10">
        <v>0</v>
      </c>
      <c r="E42" s="10"/>
      <c r="F42" s="10"/>
      <c r="G42" s="10"/>
      <c r="H42" s="10"/>
      <c r="I42" s="10"/>
      <c r="J42" s="10"/>
      <c r="K42" s="10"/>
      <c r="L42" s="22">
        <f>SUM(B42:K42)</f>
      </c>
      <c r="M42" s="10"/>
      <c r="N42" s="10"/>
      <c r="O42" s="10">
        <v>1</v>
      </c>
    </row>
    <row r="43">
      <c r="A43" s="9" t="inlineStr">
        <is>
          <t xml:space="preserve">ALONSO MARTI JAVIER</t>
        </is>
      </c>
      <c r="B43" s="10"/>
      <c r="C43" s="10"/>
      <c r="D43" s="10"/>
      <c r="E43" s="10"/>
      <c r="F43" s="10"/>
      <c r="G43" s="10">
        <v>0</v>
      </c>
      <c r="H43" s="10"/>
      <c r="I43" s="10"/>
      <c r="J43" s="10"/>
      <c r="K43" s="10"/>
      <c r="L43" s="22">
        <f>SUM(B43:K43)</f>
      </c>
      <c r="M43" s="10"/>
      <c r="N43" s="10"/>
      <c r="O43" s="10">
        <v>1</v>
      </c>
    </row>
    <row r="44">
      <c r="A44" s="9" t="inlineStr">
        <is>
          <t xml:space="preserve">ANDRADE SANTIAGO AURELIA</t>
        </is>
      </c>
      <c r="B44" s="10">
        <v>0</v>
      </c>
      <c r="C44" s="10"/>
      <c r="D44" s="10"/>
      <c r="E44" s="10"/>
      <c r="F44" s="10"/>
      <c r="G44" s="10"/>
      <c r="H44" s="10"/>
      <c r="I44" s="10"/>
      <c r="J44" s="10"/>
      <c r="K44" s="10"/>
      <c r="L44" s="22">
        <f>SUM(B44:K44)</f>
      </c>
      <c r="M44" s="10"/>
      <c r="N44" s="10"/>
      <c r="O44" s="10">
        <v>1</v>
      </c>
    </row>
    <row r="45">
      <c r="A45" s="9" t="inlineStr">
        <is>
          <t xml:space="preserve">APAZA SERRANO ALISON EVELYN</t>
        </is>
      </c>
      <c r="B45" s="10"/>
      <c r="C45" s="10"/>
      <c r="D45" s="10">
        <v>0</v>
      </c>
      <c r="E45" s="10"/>
      <c r="F45" s="10"/>
      <c r="G45" s="10"/>
      <c r="H45" s="10"/>
      <c r="I45" s="10"/>
      <c r="J45" s="10"/>
      <c r="K45" s="10"/>
      <c r="L45" s="22">
        <f>SUM(B45:K45)</f>
      </c>
      <c r="M45" s="10"/>
      <c r="N45" s="10"/>
      <c r="O45" s="10">
        <v>1</v>
      </c>
    </row>
    <row r="46">
      <c r="A46" s="9" t="inlineStr">
        <is>
          <t xml:space="preserve">ARJONA ANTON MARIA PILAR</t>
        </is>
      </c>
      <c r="B46" s="10"/>
      <c r="C46" s="10"/>
      <c r="D46" s="10"/>
      <c r="E46" s="10"/>
      <c r="F46" s="10"/>
      <c r="G46" s="10"/>
      <c r="H46" s="10"/>
      <c r="I46" s="10"/>
      <c r="J46" s="10">
        <v>0</v>
      </c>
      <c r="K46" s="10"/>
      <c r="L46" s="22">
        <f>SUM(B46:K46)</f>
      </c>
      <c r="M46" s="10"/>
      <c r="N46" s="10"/>
      <c r="O46" s="10">
        <v>1</v>
      </c>
    </row>
    <row r="47">
      <c r="A47" s="9" t="inlineStr">
        <is>
          <t xml:space="preserve">ARTETA NAVARRO MILAGROS ESMER</t>
        </is>
      </c>
      <c r="B47" s="10"/>
      <c r="C47" s="10"/>
      <c r="D47" s="10"/>
      <c r="E47" s="10"/>
      <c r="F47" s="10"/>
      <c r="G47" s="10"/>
      <c r="H47" s="10"/>
      <c r="I47" s="10">
        <v>0</v>
      </c>
      <c r="J47" s="10"/>
      <c r="K47" s="10"/>
      <c r="L47" s="22">
        <f>SUM(B47:K47)</f>
      </c>
      <c r="M47" s="10"/>
      <c r="N47" s="10"/>
      <c r="O47" s="10">
        <v>1</v>
      </c>
    </row>
    <row r="48">
      <c r="A48" s="9" t="inlineStr">
        <is>
          <t xml:space="preserve">AUGUSTO ARJONA MAR</t>
        </is>
      </c>
      <c r="B48" s="10">
        <v>0</v>
      </c>
      <c r="C48" s="10"/>
      <c r="D48" s="10"/>
      <c r="E48" s="10"/>
      <c r="F48" s="10"/>
      <c r="G48" s="10"/>
      <c r="H48" s="10"/>
      <c r="I48" s="10"/>
      <c r="J48" s="10"/>
      <c r="K48" s="10"/>
      <c r="L48" s="22">
        <f>SUM(B48:K48)</f>
      </c>
      <c r="M48" s="10"/>
      <c r="N48" s="10"/>
      <c r="O48" s="10">
        <v>1</v>
      </c>
    </row>
    <row r="49">
      <c r="A49" s="9" t="inlineStr">
        <is>
          <t xml:space="preserve">AYLLON LOPEZ JIM PAUL</t>
        </is>
      </c>
      <c r="B49" s="10"/>
      <c r="C49" s="10">
        <v>0</v>
      </c>
      <c r="D49" s="10"/>
      <c r="E49" s="10"/>
      <c r="F49" s="10"/>
      <c r="G49" s="10"/>
      <c r="H49" s="10"/>
      <c r="I49" s="10"/>
      <c r="J49" s="10"/>
      <c r="K49" s="10"/>
      <c r="L49" s="22">
        <f>SUM(B49:K49)</f>
      </c>
      <c r="M49" s="10"/>
      <c r="N49" s="10"/>
      <c r="O49" s="10">
        <v>1</v>
      </c>
    </row>
    <row r="50">
      <c r="A50" s="9" t="inlineStr">
        <is>
          <t xml:space="preserve">BAÑOS CALLEJÓN, GLORIA</t>
        </is>
      </c>
      <c r="B50" s="10"/>
      <c r="C50" s="10"/>
      <c r="D50" s="10">
        <v>0</v>
      </c>
      <c r="E50" s="10"/>
      <c r="F50" s="10"/>
      <c r="G50" s="10"/>
      <c r="H50" s="10"/>
      <c r="I50" s="10"/>
      <c r="J50" s="10"/>
      <c r="K50" s="10"/>
      <c r="L50" s="22">
        <f>SUM(B50:K50)</f>
      </c>
      <c r="M50" s="10"/>
      <c r="N50" s="10"/>
      <c r="O50" s="10">
        <v>1</v>
      </c>
    </row>
    <row r="51">
      <c r="A51" s="9" t="inlineStr">
        <is>
          <t xml:space="preserve">BERTOMEU AGUILERA SAMUEL</t>
        </is>
      </c>
      <c r="B51" s="10"/>
      <c r="C51" s="10">
        <v>0</v>
      </c>
      <c r="D51" s="10"/>
      <c r="E51" s="10"/>
      <c r="F51" s="10"/>
      <c r="G51" s="10"/>
      <c r="H51" s="10"/>
      <c r="I51" s="10"/>
      <c r="J51" s="10"/>
      <c r="K51" s="10"/>
      <c r="L51" s="22">
        <f>SUM(B51:K51)</f>
      </c>
      <c r="M51" s="10"/>
      <c r="N51" s="10"/>
      <c r="O51" s="10">
        <v>1</v>
      </c>
    </row>
    <row r="52">
      <c r="A52" s="9" t="inlineStr">
        <is>
          <t xml:space="preserve">BRAGA FACUNDO</t>
        </is>
      </c>
      <c r="B52" s="10"/>
      <c r="C52" s="10"/>
      <c r="D52" s="10"/>
      <c r="E52" s="10">
        <v>0</v>
      </c>
      <c r="F52" s="10"/>
      <c r="G52" s="10"/>
      <c r="H52" s="10"/>
      <c r="I52" s="10"/>
      <c r="J52" s="10"/>
      <c r="K52" s="10"/>
      <c r="L52" s="22">
        <f>SUM(B52:K52)</f>
      </c>
      <c r="M52" s="10"/>
      <c r="N52" s="10"/>
      <c r="O52" s="10">
        <v>1</v>
      </c>
    </row>
    <row r="53">
      <c r="A53" s="9" t="inlineStr">
        <is>
          <t xml:space="preserve">BUJ LOSA, MARIA ANTONIA</t>
        </is>
      </c>
      <c r="B53" s="10"/>
      <c r="C53" s="10">
        <v>0</v>
      </c>
      <c r="D53" s="10"/>
      <c r="E53" s="10"/>
      <c r="F53" s="10"/>
      <c r="G53" s="10"/>
      <c r="H53" s="10"/>
      <c r="I53" s="10"/>
      <c r="J53" s="10"/>
      <c r="K53" s="10"/>
      <c r="L53" s="22">
        <f>SUM(B53:K53)</f>
      </c>
      <c r="M53" s="10"/>
      <c r="N53" s="10"/>
      <c r="O53" s="10">
        <v>1</v>
      </c>
    </row>
    <row r="54">
      <c r="A54" s="9" t="inlineStr">
        <is>
          <t xml:space="preserve">CABEZA UREÑA FRANCISCA</t>
        </is>
      </c>
      <c r="B54" s="10"/>
      <c r="C54" s="10">
        <v>0</v>
      </c>
      <c r="D54" s="10"/>
      <c r="E54" s="10"/>
      <c r="F54" s="10"/>
      <c r="G54" s="10"/>
      <c r="H54" s="10"/>
      <c r="I54" s="10"/>
      <c r="J54" s="10"/>
      <c r="K54" s="10"/>
      <c r="L54" s="22">
        <f>SUM(B54:K54)</f>
      </c>
      <c r="M54" s="10"/>
      <c r="N54" s="10"/>
      <c r="O54" s="10">
        <v>1</v>
      </c>
    </row>
    <row r="55">
      <c r="A55" s="9" t="inlineStr">
        <is>
          <t xml:space="preserve">CALDERINI MARIA MARIA GLORIA</t>
        </is>
      </c>
      <c r="B55" s="10"/>
      <c r="C55" s="10"/>
      <c r="D55" s="10"/>
      <c r="E55" s="10"/>
      <c r="F55" s="10">
        <v>0</v>
      </c>
      <c r="G55" s="10"/>
      <c r="H55" s="10"/>
      <c r="I55" s="10"/>
      <c r="J55" s="10"/>
      <c r="K55" s="10"/>
      <c r="L55" s="22">
        <f>SUM(B55:K55)</f>
      </c>
      <c r="M55" s="10"/>
      <c r="N55" s="10"/>
      <c r="O55" s="10">
        <v>1</v>
      </c>
    </row>
    <row r="56">
      <c r="A56" s="9" t="inlineStr">
        <is>
          <t xml:space="preserve">CANOSA POLEO MARIA CRISTINA</t>
        </is>
      </c>
      <c r="B56" s="10"/>
      <c r="C56" s="10"/>
      <c r="D56" s="10">
        <v>0</v>
      </c>
      <c r="E56" s="10"/>
      <c r="F56" s="10"/>
      <c r="G56" s="10"/>
      <c r="H56" s="10"/>
      <c r="I56" s="10"/>
      <c r="J56" s="10"/>
      <c r="K56" s="10"/>
      <c r="L56" s="22">
        <f>SUM(B56:K56)</f>
      </c>
      <c r="M56" s="10"/>
      <c r="N56" s="10"/>
      <c r="O56" s="10">
        <v>1</v>
      </c>
    </row>
    <row r="57">
      <c r="A57" s="9" t="inlineStr">
        <is>
          <t xml:space="preserve">CARTAGENA DAVILA KELLY</t>
        </is>
      </c>
      <c r="B57" s="10"/>
      <c r="C57" s="10"/>
      <c r="D57" s="10"/>
      <c r="E57" s="10">
        <v>0</v>
      </c>
      <c r="F57" s="10"/>
      <c r="G57" s="10"/>
      <c r="H57" s="10"/>
      <c r="I57" s="10"/>
      <c r="J57" s="10"/>
      <c r="K57" s="10"/>
      <c r="L57" s="22">
        <f>SUM(B57:K57)</f>
      </c>
      <c r="M57" s="10"/>
      <c r="N57" s="10"/>
      <c r="O57" s="10">
        <v>1</v>
      </c>
    </row>
    <row r="58">
      <c r="A58" s="9" t="inlineStr">
        <is>
          <t xml:space="preserve">CHAVES CARDONA SILVANA</t>
        </is>
      </c>
      <c r="B58" s="10"/>
      <c r="C58" s="10"/>
      <c r="D58" s="10">
        <v>0</v>
      </c>
      <c r="E58" s="10"/>
      <c r="F58" s="10"/>
      <c r="G58" s="10"/>
      <c r="H58" s="10"/>
      <c r="I58" s="10"/>
      <c r="J58" s="10"/>
      <c r="K58" s="10"/>
      <c r="L58" s="22">
        <f>SUM(B58:K58)</f>
      </c>
      <c r="M58" s="10"/>
      <c r="N58" s="10"/>
      <c r="O58" s="10">
        <v>1</v>
      </c>
    </row>
    <row r="59">
      <c r="A59" s="9" t="inlineStr">
        <is>
          <t xml:space="preserve">CLARAMUNT CRUZ EVA</t>
        </is>
      </c>
      <c r="B59" s="10"/>
      <c r="C59" s="10"/>
      <c r="D59" s="10"/>
      <c r="E59" s="10"/>
      <c r="F59" s="10"/>
      <c r="G59" s="10"/>
      <c r="H59" s="10">
        <v>0</v>
      </c>
      <c r="I59" s="10"/>
      <c r="J59" s="10"/>
      <c r="K59" s="10"/>
      <c r="L59" s="22">
        <f>SUM(B59:K59)</f>
      </c>
      <c r="M59" s="10"/>
      <c r="N59" s="10"/>
      <c r="O59" s="10">
        <v>1</v>
      </c>
    </row>
    <row r="60">
      <c r="A60" s="9" t="inlineStr">
        <is>
          <t xml:space="preserve">CLARAMUNT GONZALEZ MATEO</t>
        </is>
      </c>
      <c r="B60" s="10"/>
      <c r="C60" s="10"/>
      <c r="D60" s="10"/>
      <c r="E60" s="10">
        <v>0</v>
      </c>
      <c r="F60" s="10"/>
      <c r="G60" s="10"/>
      <c r="H60" s="10"/>
      <c r="I60" s="10"/>
      <c r="J60" s="10"/>
      <c r="K60" s="10"/>
      <c r="L60" s="22">
        <f>SUM(B60:K60)</f>
      </c>
      <c r="M60" s="10"/>
      <c r="N60" s="10"/>
      <c r="O60" s="10">
        <v>1</v>
      </c>
    </row>
    <row r="61">
      <c r="A61" s="9" t="inlineStr">
        <is>
          <t xml:space="preserve">CONTRERAS SANTANA MIGUEL ANGEL</t>
        </is>
      </c>
      <c r="B61" s="10"/>
      <c r="C61" s="10"/>
      <c r="D61" s="10"/>
      <c r="E61" s="10">
        <v>0</v>
      </c>
      <c r="F61" s="10"/>
      <c r="G61" s="10"/>
      <c r="H61" s="10"/>
      <c r="I61" s="10"/>
      <c r="J61" s="10"/>
      <c r="K61" s="10"/>
      <c r="L61" s="22">
        <f>SUM(B61:K61)</f>
      </c>
      <c r="M61" s="10"/>
      <c r="N61" s="10"/>
      <c r="O61" s="10">
        <v>1</v>
      </c>
    </row>
    <row r="62">
      <c r="A62" s="9" t="inlineStr">
        <is>
          <t xml:space="preserve">CORNEJO CASUSOL VICTOR RAFAEL</t>
        </is>
      </c>
      <c r="B62" s="10">
        <v>0</v>
      </c>
      <c r="C62" s="10"/>
      <c r="D62" s="10"/>
      <c r="E62" s="10"/>
      <c r="F62" s="10"/>
      <c r="G62" s="10"/>
      <c r="H62" s="10"/>
      <c r="I62" s="10"/>
      <c r="J62" s="10"/>
      <c r="K62" s="10"/>
      <c r="L62" s="22">
        <f>SUM(B62:K62)</f>
      </c>
      <c r="M62" s="10"/>
      <c r="N62" s="10"/>
      <c r="O62" s="10">
        <v>1</v>
      </c>
    </row>
    <row r="63">
      <c r="A63" s="9" t="inlineStr">
        <is>
          <t xml:space="preserve">COROMINAS FRANCO JORGE</t>
        </is>
      </c>
      <c r="B63" s="10">
        <v>0</v>
      </c>
      <c r="C63" s="10"/>
      <c r="D63" s="10"/>
      <c r="E63" s="10"/>
      <c r="F63" s="10"/>
      <c r="G63" s="10"/>
      <c r="H63" s="10"/>
      <c r="I63" s="10"/>
      <c r="J63" s="10"/>
      <c r="K63" s="10"/>
      <c r="L63" s="22">
        <f>SUM(B63:K63)</f>
      </c>
      <c r="M63" s="10"/>
      <c r="N63" s="10"/>
      <c r="O63" s="10">
        <v>1</v>
      </c>
    </row>
    <row r="64">
      <c r="A64" s="9" t="inlineStr">
        <is>
          <t xml:space="preserve">CORONADO ANAYA MARIA JOSÉ</t>
        </is>
      </c>
      <c r="B64" s="10"/>
      <c r="C64" s="10"/>
      <c r="D64" s="10"/>
      <c r="E64" s="10"/>
      <c r="F64" s="10">
        <v>0</v>
      </c>
      <c r="G64" s="10"/>
      <c r="H64" s="10"/>
      <c r="I64" s="10"/>
      <c r="J64" s="10"/>
      <c r="K64" s="10"/>
      <c r="L64" s="22">
        <f>SUM(B64:K64)</f>
      </c>
      <c r="M64" s="10"/>
      <c r="N64" s="10"/>
      <c r="O64" s="10">
        <v>1</v>
      </c>
    </row>
    <row r="65">
      <c r="A65" s="9" t="inlineStr">
        <is>
          <t xml:space="preserve">CORREA VERA GABRIELA MAGALI</t>
        </is>
      </c>
      <c r="B65" s="10"/>
      <c r="C65" s="10"/>
      <c r="D65" s="10"/>
      <c r="E65" s="10">
        <v>0</v>
      </c>
      <c r="F65" s="10"/>
      <c r="G65" s="10"/>
      <c r="H65" s="10"/>
      <c r="I65" s="10"/>
      <c r="J65" s="10"/>
      <c r="K65" s="10"/>
      <c r="L65" s="22">
        <f>SUM(B65:K65)</f>
      </c>
      <c r="M65" s="10"/>
      <c r="N65" s="10"/>
      <c r="O65" s="10">
        <v>1</v>
      </c>
    </row>
    <row r="66">
      <c r="A66" s="9" t="inlineStr">
        <is>
          <t xml:space="preserve">CÓRDOBA BAHAMÓN, JAQUELIN BRIYITH</t>
        </is>
      </c>
      <c r="B66" s="10"/>
      <c r="C66" s="10"/>
      <c r="D66" s="10">
        <v>0</v>
      </c>
      <c r="E66" s="10"/>
      <c r="F66" s="10"/>
      <c r="G66" s="10"/>
      <c r="H66" s="10"/>
      <c r="I66" s="10"/>
      <c r="J66" s="10"/>
      <c r="K66" s="10"/>
      <c r="L66" s="22">
        <f>SUM(B66:K66)</f>
      </c>
      <c r="M66" s="10"/>
      <c r="N66" s="10"/>
      <c r="O66" s="10">
        <v>1</v>
      </c>
    </row>
    <row r="67">
      <c r="A67" s="9" t="inlineStr">
        <is>
          <t xml:space="preserve">DAZA SUAREZ AARON JOSUE</t>
        </is>
      </c>
      <c r="B67" s="10"/>
      <c r="C67" s="10">
        <v>0</v>
      </c>
      <c r="D67" s="10"/>
      <c r="E67" s="10"/>
      <c r="F67" s="10"/>
      <c r="G67" s="10"/>
      <c r="H67" s="10"/>
      <c r="I67" s="10"/>
      <c r="J67" s="10"/>
      <c r="K67" s="10"/>
      <c r="L67" s="22">
        <f>SUM(B67:K67)</f>
      </c>
      <c r="M67" s="10"/>
      <c r="N67" s="10"/>
      <c r="O67" s="10">
        <v>1</v>
      </c>
    </row>
    <row r="68">
      <c r="A68" s="9" t="inlineStr">
        <is>
          <t xml:space="preserve">DE LA IGLESIA MATZ SARA</t>
        </is>
      </c>
      <c r="B68" s="10"/>
      <c r="C68" s="10"/>
      <c r="D68" s="10"/>
      <c r="E68" s="10">
        <v>0</v>
      </c>
      <c r="F68" s="10"/>
      <c r="G68" s="10"/>
      <c r="H68" s="10"/>
      <c r="I68" s="10"/>
      <c r="J68" s="10"/>
      <c r="K68" s="10"/>
      <c r="L68" s="22">
        <f>SUM(B68:K68)</f>
      </c>
      <c r="M68" s="10"/>
      <c r="N68" s="10"/>
      <c r="O68" s="10">
        <v>1</v>
      </c>
    </row>
    <row r="69">
      <c r="A69" s="9" t="inlineStr">
        <is>
          <t xml:space="preserve">DIAZ GARCIA KAROL DANIELA</t>
        </is>
      </c>
      <c r="B69" s="10"/>
      <c r="C69" s="10"/>
      <c r="D69" s="10">
        <v>0</v>
      </c>
      <c r="E69" s="10"/>
      <c r="F69" s="10"/>
      <c r="G69" s="10"/>
      <c r="H69" s="10"/>
      <c r="I69" s="10"/>
      <c r="J69" s="10"/>
      <c r="K69" s="10"/>
      <c r="L69" s="22">
        <f>SUM(B69:K69)</f>
      </c>
      <c r="M69" s="10"/>
      <c r="N69" s="10"/>
      <c r="O69" s="10">
        <v>1</v>
      </c>
    </row>
    <row r="70">
      <c r="A70" s="9" t="inlineStr">
        <is>
          <t xml:space="preserve">DUEÑAS ARCAYA KARLA</t>
        </is>
      </c>
      <c r="B70" s="10">
        <v>0</v>
      </c>
      <c r="C70" s="10"/>
      <c r="D70" s="10"/>
      <c r="E70" s="10"/>
      <c r="F70" s="10"/>
      <c r="G70" s="10"/>
      <c r="H70" s="10"/>
      <c r="I70" s="10"/>
      <c r="J70" s="10"/>
      <c r="K70" s="10"/>
      <c r="L70" s="22">
        <f>SUM(B70:K70)</f>
      </c>
      <c r="M70" s="10"/>
      <c r="N70" s="10"/>
      <c r="O70" s="10">
        <v>1</v>
      </c>
    </row>
    <row r="71">
      <c r="A71" s="9" t="inlineStr">
        <is>
          <t xml:space="preserve">ESPINOSA MUÑOZ ANA ISABEL</t>
        </is>
      </c>
      <c r="B71" s="10"/>
      <c r="C71" s="10"/>
      <c r="D71" s="10">
        <v>0</v>
      </c>
      <c r="E71" s="10"/>
      <c r="F71" s="10"/>
      <c r="G71" s="10"/>
      <c r="H71" s="10"/>
      <c r="I71" s="10"/>
      <c r="J71" s="10"/>
      <c r="K71" s="10"/>
      <c r="L71" s="22">
        <f>SUM(B71:K71)</f>
      </c>
      <c r="M71" s="10"/>
      <c r="N71" s="10"/>
      <c r="O71" s="10">
        <v>1</v>
      </c>
    </row>
    <row r="72">
      <c r="A72" s="9" t="inlineStr">
        <is>
          <t xml:space="preserve">FERNANDEZ CARRERA ANDREA</t>
        </is>
      </c>
      <c r="B72" s="10"/>
      <c r="C72" s="10"/>
      <c r="D72" s="10"/>
      <c r="E72" s="10"/>
      <c r="F72" s="10"/>
      <c r="G72" s="10"/>
      <c r="H72" s="10"/>
      <c r="I72" s="10"/>
      <c r="J72" s="10">
        <v>0</v>
      </c>
      <c r="K72" s="10"/>
      <c r="L72" s="22">
        <f>SUM(B72:K72)</f>
      </c>
      <c r="M72" s="10"/>
      <c r="N72" s="10"/>
      <c r="O72" s="10">
        <v>1</v>
      </c>
    </row>
    <row r="73">
      <c r="A73" s="9" t="inlineStr">
        <is>
          <t xml:space="preserve">FIGUEREDO ALFONSO DIANA</t>
        </is>
      </c>
      <c r="B73" s="10"/>
      <c r="C73" s="10"/>
      <c r="D73" s="10"/>
      <c r="E73" s="10"/>
      <c r="F73" s="10">
        <v>0</v>
      </c>
      <c r="G73" s="10"/>
      <c r="H73" s="10"/>
      <c r="I73" s="10"/>
      <c r="J73" s="10"/>
      <c r="K73" s="10"/>
      <c r="L73" s="22">
        <f>SUM(B73:K73)</f>
      </c>
      <c r="M73" s="10"/>
      <c r="N73" s="10"/>
      <c r="O73" s="10">
        <v>1</v>
      </c>
    </row>
    <row r="74">
      <c r="A74" s="9" t="inlineStr">
        <is>
          <t xml:space="preserve">FUENTES GONZALEZ, EDAURY</t>
        </is>
      </c>
      <c r="B74" s="10"/>
      <c r="C74" s="10"/>
      <c r="D74" s="10"/>
      <c r="E74" s="10">
        <v>0</v>
      </c>
      <c r="F74" s="10"/>
      <c r="G74" s="10"/>
      <c r="H74" s="10"/>
      <c r="I74" s="10"/>
      <c r="J74" s="10"/>
      <c r="K74" s="10"/>
      <c r="L74" s="22">
        <f>SUM(B74:K74)</f>
      </c>
      <c r="M74" s="10"/>
      <c r="N74" s="10"/>
      <c r="O74" s="10">
        <v>1</v>
      </c>
    </row>
    <row r="75">
      <c r="A75" s="9" t="inlineStr">
        <is>
          <t xml:space="preserve">GARCIA ROBLES MONICA</t>
        </is>
      </c>
      <c r="B75" s="10"/>
      <c r="C75" s="10"/>
      <c r="D75" s="10"/>
      <c r="E75" s="10"/>
      <c r="F75" s="10">
        <v>0</v>
      </c>
      <c r="G75" s="10"/>
      <c r="H75" s="10"/>
      <c r="I75" s="10"/>
      <c r="J75" s="10"/>
      <c r="K75" s="10"/>
      <c r="L75" s="22">
        <f>SUM(B75:K75)</f>
      </c>
      <c r="M75" s="10"/>
      <c r="N75" s="10"/>
      <c r="O75" s="10">
        <v>1</v>
      </c>
    </row>
    <row r="76">
      <c r="A76" s="9" t="inlineStr">
        <is>
          <t xml:space="preserve">GONZALEZ CHARRY, MARCELA</t>
        </is>
      </c>
      <c r="B76" s="10"/>
      <c r="C76" s="10"/>
      <c r="D76" s="10">
        <v>0</v>
      </c>
      <c r="E76" s="10"/>
      <c r="F76" s="10"/>
      <c r="G76" s="10"/>
      <c r="H76" s="10"/>
      <c r="I76" s="10"/>
      <c r="J76" s="10"/>
      <c r="K76" s="10"/>
      <c r="L76" s="22">
        <f>SUM(B76:K76)</f>
      </c>
      <c r="M76" s="10"/>
      <c r="N76" s="10"/>
      <c r="O76" s="10">
        <v>1</v>
      </c>
    </row>
    <row r="77">
      <c r="A77" s="9" t="inlineStr">
        <is>
          <t xml:space="preserve">GONZALEZ FLORES ANA MARIA</t>
        </is>
      </c>
      <c r="B77" s="10"/>
      <c r="C77" s="10"/>
      <c r="D77" s="10"/>
      <c r="E77" s="10"/>
      <c r="F77" s="10">
        <v>0</v>
      </c>
      <c r="G77" s="10"/>
      <c r="H77" s="10"/>
      <c r="I77" s="10"/>
      <c r="J77" s="10"/>
      <c r="K77" s="10"/>
      <c r="L77" s="22">
        <f>SUM(B77:K77)</f>
      </c>
      <c r="M77" s="10"/>
      <c r="N77" s="10"/>
      <c r="O77" s="10">
        <v>1</v>
      </c>
    </row>
    <row r="78">
      <c r="A78" s="9" t="inlineStr">
        <is>
          <t xml:space="preserve">GONZÁLEZ URREA ADRIANA</t>
        </is>
      </c>
      <c r="B78" s="10"/>
      <c r="C78" s="10"/>
      <c r="D78" s="10">
        <v>0</v>
      </c>
      <c r="E78" s="10"/>
      <c r="F78" s="10"/>
      <c r="G78" s="10"/>
      <c r="H78" s="10"/>
      <c r="I78" s="10"/>
      <c r="J78" s="10"/>
      <c r="K78" s="10"/>
      <c r="L78" s="22">
        <f>SUM(B78:K78)</f>
      </c>
      <c r="M78" s="10"/>
      <c r="N78" s="10"/>
      <c r="O78" s="10">
        <v>1</v>
      </c>
    </row>
    <row r="79">
      <c r="A79" s="9" t="inlineStr">
        <is>
          <t xml:space="preserve">GRILLO CAMILA</t>
        </is>
      </c>
      <c r="B79" s="10"/>
      <c r="C79" s="10"/>
      <c r="D79" s="10"/>
      <c r="E79" s="10">
        <v>0</v>
      </c>
      <c r="F79" s="10"/>
      <c r="G79" s="10"/>
      <c r="H79" s="10"/>
      <c r="I79" s="10"/>
      <c r="J79" s="10"/>
      <c r="K79" s="10"/>
      <c r="L79" s="22">
        <f>SUM(B79:K79)</f>
      </c>
      <c r="M79" s="10"/>
      <c r="N79" s="10"/>
      <c r="O79" s="10">
        <v>1</v>
      </c>
    </row>
    <row r="80">
      <c r="A80" s="9" t="inlineStr">
        <is>
          <t xml:space="preserve">GUALTEROS CETINA CRISTIAN NICOLAS</t>
        </is>
      </c>
      <c r="B80" s="10">
        <v>0</v>
      </c>
      <c r="C80" s="10"/>
      <c r="D80" s="10"/>
      <c r="E80" s="10"/>
      <c r="F80" s="10"/>
      <c r="G80" s="10"/>
      <c r="H80" s="10"/>
      <c r="I80" s="10"/>
      <c r="J80" s="10"/>
      <c r="K80" s="10"/>
      <c r="L80" s="22">
        <f>SUM(B80:K80)</f>
      </c>
      <c r="M80" s="10"/>
      <c r="N80" s="10"/>
      <c r="O80" s="10">
        <v>1</v>
      </c>
    </row>
    <row r="81">
      <c r="A81" s="9" t="inlineStr">
        <is>
          <t xml:space="preserve">HERNANDEZ GONZALEZ NURY VALENTINA</t>
        </is>
      </c>
      <c r="B81" s="10"/>
      <c r="C81" s="10"/>
      <c r="D81" s="10"/>
      <c r="E81" s="10">
        <v>0</v>
      </c>
      <c r="F81" s="10"/>
      <c r="G81" s="10"/>
      <c r="H81" s="10"/>
      <c r="I81" s="10"/>
      <c r="J81" s="10"/>
      <c r="K81" s="10"/>
      <c r="L81" s="22">
        <f>SUM(B81:K81)</f>
      </c>
      <c r="M81" s="10"/>
      <c r="N81" s="10"/>
      <c r="O81" s="10">
        <v>1</v>
      </c>
    </row>
    <row r="82">
      <c r="A82" s="9" t="inlineStr">
        <is>
          <t xml:space="preserve">HERNANDEZ MARCANO JOSE ABELARDO</t>
        </is>
      </c>
      <c r="B82" s="10">
        <v>0</v>
      </c>
      <c r="C82" s="10"/>
      <c r="D82" s="10"/>
      <c r="E82" s="10"/>
      <c r="F82" s="10"/>
      <c r="G82" s="10"/>
      <c r="H82" s="10"/>
      <c r="I82" s="10"/>
      <c r="J82" s="10"/>
      <c r="K82" s="10"/>
      <c r="L82" s="22">
        <f>SUM(B82:K82)</f>
      </c>
      <c r="M82" s="10"/>
      <c r="N82" s="10"/>
      <c r="O82" s="10">
        <v>1</v>
      </c>
    </row>
    <row r="83">
      <c r="A83" s="9" t="inlineStr">
        <is>
          <t xml:space="preserve">IZQUIERDO MAYMI LORENA</t>
        </is>
      </c>
      <c r="B83" s="10"/>
      <c r="C83" s="10"/>
      <c r="D83" s="10">
        <v>0</v>
      </c>
      <c r="E83" s="10"/>
      <c r="F83" s="10"/>
      <c r="G83" s="10"/>
      <c r="H83" s="10"/>
      <c r="I83" s="10"/>
      <c r="J83" s="10"/>
      <c r="K83" s="10"/>
      <c r="L83" s="22">
        <f>SUM(B83:K83)</f>
      </c>
      <c r="M83" s="10"/>
      <c r="N83" s="10"/>
      <c r="O83" s="10">
        <v>1</v>
      </c>
    </row>
    <row r="84">
      <c r="A84" s="9" t="inlineStr">
        <is>
          <t xml:space="preserve">JIMENEZ JIMENEZ CARMEN</t>
        </is>
      </c>
      <c r="B84" s="10"/>
      <c r="C84" s="10"/>
      <c r="D84" s="10">
        <v>0</v>
      </c>
      <c r="E84" s="10"/>
      <c r="F84" s="10"/>
      <c r="G84" s="10"/>
      <c r="H84" s="10"/>
      <c r="I84" s="10"/>
      <c r="J84" s="10"/>
      <c r="K84" s="10"/>
      <c r="L84" s="22">
        <f>SUM(B84:K84)</f>
      </c>
      <c r="M84" s="10"/>
      <c r="N84" s="10"/>
      <c r="O84" s="10">
        <v>1</v>
      </c>
    </row>
    <row r="85">
      <c r="A85" s="9" t="inlineStr">
        <is>
          <t xml:space="preserve">JIMENEZ PEÑA MARIA LUISA</t>
        </is>
      </c>
      <c r="B85" s="10"/>
      <c r="C85" s="10"/>
      <c r="D85" s="10"/>
      <c r="E85" s="10"/>
      <c r="F85" s="10"/>
      <c r="G85" s="10"/>
      <c r="H85" s="10"/>
      <c r="I85" s="10"/>
      <c r="J85" s="10">
        <v>0</v>
      </c>
      <c r="K85" s="10"/>
      <c r="L85" s="22">
        <f>SUM(B85:K85)</f>
      </c>
      <c r="M85" s="10"/>
      <c r="N85" s="10"/>
      <c r="O85" s="10">
        <v>1</v>
      </c>
    </row>
    <row r="86">
      <c r="A86" s="9" t="inlineStr">
        <is>
          <t xml:space="preserve">JIMENEZ RUIZ OTILIA</t>
        </is>
      </c>
      <c r="B86" s="10"/>
      <c r="C86" s="10"/>
      <c r="D86" s="10"/>
      <c r="E86" s="10"/>
      <c r="F86" s="10"/>
      <c r="G86" s="10"/>
      <c r="H86" s="10"/>
      <c r="I86" s="10">
        <v>0</v>
      </c>
      <c r="J86" s="10"/>
      <c r="K86" s="10"/>
      <c r="L86" s="22">
        <f>SUM(B86:K86)</f>
      </c>
      <c r="M86" s="10"/>
      <c r="N86" s="10"/>
      <c r="O86" s="10">
        <v>1</v>
      </c>
    </row>
    <row r="87">
      <c r="A87" s="9" t="inlineStr">
        <is>
          <t xml:space="preserve">JOVE MORENO NURIA</t>
        </is>
      </c>
      <c r="B87" s="10"/>
      <c r="C87" s="10">
        <v>0</v>
      </c>
      <c r="D87" s="10"/>
      <c r="E87" s="10"/>
      <c r="F87" s="10"/>
      <c r="G87" s="10"/>
      <c r="H87" s="10"/>
      <c r="I87" s="10"/>
      <c r="J87" s="10"/>
      <c r="K87" s="10"/>
      <c r="L87" s="22">
        <f>SUM(B87:K87)</f>
      </c>
      <c r="M87" s="10"/>
      <c r="N87" s="10"/>
      <c r="O87" s="10">
        <v>1</v>
      </c>
    </row>
    <row r="88">
      <c r="A88" s="9" t="inlineStr">
        <is>
          <t xml:space="preserve">LENIS ISABEL CRISTINA</t>
        </is>
      </c>
      <c r="B88" s="10">
        <v>0</v>
      </c>
      <c r="C88" s="10"/>
      <c r="D88" s="10"/>
      <c r="E88" s="10"/>
      <c r="F88" s="10"/>
      <c r="G88" s="10"/>
      <c r="H88" s="10"/>
      <c r="I88" s="10"/>
      <c r="J88" s="10"/>
      <c r="K88" s="10"/>
      <c r="L88" s="22">
        <f>SUM(B88:K88)</f>
      </c>
      <c r="M88" s="10"/>
      <c r="N88" s="10"/>
      <c r="O88" s="10">
        <v>1</v>
      </c>
    </row>
    <row r="89">
      <c r="A89" s="9" t="inlineStr">
        <is>
          <t xml:space="preserve">LIZANDRA MINGUILLON M.JOSE</t>
        </is>
      </c>
      <c r="B89" s="10"/>
      <c r="C89" s="10"/>
      <c r="D89" s="10"/>
      <c r="E89" s="10"/>
      <c r="F89" s="10"/>
      <c r="G89" s="10"/>
      <c r="H89" s="10"/>
      <c r="I89" s="10"/>
      <c r="J89" s="10">
        <v>0</v>
      </c>
      <c r="K89" s="10"/>
      <c r="L89" s="22">
        <f>SUM(B89:K89)</f>
      </c>
      <c r="M89" s="10"/>
      <c r="N89" s="10"/>
      <c r="O89" s="10">
        <v>1</v>
      </c>
    </row>
    <row r="90">
      <c r="A90" s="9" t="inlineStr">
        <is>
          <t xml:space="preserve">MARIA CASTRO</t>
        </is>
      </c>
      <c r="B90" s="10">
        <v>0</v>
      </c>
      <c r="C90" s="10"/>
      <c r="D90" s="10"/>
      <c r="E90" s="10"/>
      <c r="F90" s="10"/>
      <c r="G90" s="10"/>
      <c r="H90" s="10"/>
      <c r="I90" s="10"/>
      <c r="J90" s="10"/>
      <c r="K90" s="10"/>
      <c r="L90" s="22">
        <f>SUM(B90:K90)</f>
      </c>
      <c r="M90" s="10"/>
      <c r="N90" s="10"/>
      <c r="O90" s="10">
        <v>1</v>
      </c>
    </row>
    <row r="91">
      <c r="A91" s="9" t="inlineStr">
        <is>
          <t xml:space="preserve">MARTIN BLESA ESTER</t>
        </is>
      </c>
      <c r="B91" s="10"/>
      <c r="C91" s="10">
        <v>0</v>
      </c>
      <c r="D91" s="10"/>
      <c r="E91" s="10"/>
      <c r="F91" s="10"/>
      <c r="G91" s="10"/>
      <c r="H91" s="10"/>
      <c r="I91" s="10"/>
      <c r="J91" s="10"/>
      <c r="K91" s="10"/>
      <c r="L91" s="22">
        <f>SUM(B91:K91)</f>
      </c>
      <c r="M91" s="10"/>
      <c r="N91" s="10"/>
      <c r="O91" s="10">
        <v>1</v>
      </c>
    </row>
    <row r="92">
      <c r="A92" s="9" t="inlineStr">
        <is>
          <t xml:space="preserve">MARTINEZ PAEZ INGRID TATIANA</t>
        </is>
      </c>
      <c r="B92" s="10"/>
      <c r="C92" s="10"/>
      <c r="D92" s="10">
        <v>0</v>
      </c>
      <c r="E92" s="10"/>
      <c r="F92" s="10"/>
      <c r="G92" s="10"/>
      <c r="H92" s="10"/>
      <c r="I92" s="10"/>
      <c r="J92" s="10"/>
      <c r="K92" s="10"/>
      <c r="L92" s="22">
        <f>SUM(B92:K92)</f>
      </c>
      <c r="M92" s="10"/>
      <c r="N92" s="10"/>
      <c r="O92" s="10">
        <v>1</v>
      </c>
    </row>
    <row r="93">
      <c r="A93" s="9" t="inlineStr">
        <is>
          <t xml:space="preserve">MARTORELL CASTELLS MERCEDES</t>
        </is>
      </c>
      <c r="B93" s="10">
        <v>0</v>
      </c>
      <c r="C93" s="10"/>
      <c r="D93" s="10"/>
      <c r="E93" s="10"/>
      <c r="F93" s="10"/>
      <c r="G93" s="10"/>
      <c r="H93" s="10"/>
      <c r="I93" s="10"/>
      <c r="J93" s="10"/>
      <c r="K93" s="10"/>
      <c r="L93" s="22">
        <f>SUM(B93:K93)</f>
      </c>
      <c r="M93" s="10"/>
      <c r="N93" s="10"/>
      <c r="O93" s="10">
        <v>1</v>
      </c>
    </row>
    <row r="94">
      <c r="A94" s="9" t="inlineStr">
        <is>
          <t xml:space="preserve">MEDINA CASTAÑEDA CONNIE AYLEEN</t>
        </is>
      </c>
      <c r="B94" s="10"/>
      <c r="C94" s="10"/>
      <c r="D94" s="10"/>
      <c r="E94" s="10">
        <v>0</v>
      </c>
      <c r="F94" s="10"/>
      <c r="G94" s="10"/>
      <c r="H94" s="10"/>
      <c r="I94" s="10"/>
      <c r="J94" s="10"/>
      <c r="K94" s="10"/>
      <c r="L94" s="22">
        <f>SUM(B94:K94)</f>
      </c>
      <c r="M94" s="10"/>
      <c r="N94" s="10"/>
      <c r="O94" s="10">
        <v>1</v>
      </c>
    </row>
    <row r="95">
      <c r="A95" s="9" t="inlineStr">
        <is>
          <t xml:space="preserve">MEDINA CASTILLO, SILVIA JULIETTE</t>
        </is>
      </c>
      <c r="B95" s="10"/>
      <c r="C95" s="10"/>
      <c r="D95" s="10"/>
      <c r="E95" s="10">
        <v>0</v>
      </c>
      <c r="F95" s="10"/>
      <c r="G95" s="10"/>
      <c r="H95" s="10"/>
      <c r="I95" s="10"/>
      <c r="J95" s="10"/>
      <c r="K95" s="10"/>
      <c r="L95" s="22">
        <f>SUM(B95:K95)</f>
      </c>
      <c r="M95" s="10"/>
      <c r="N95" s="10"/>
      <c r="O95" s="10">
        <v>1</v>
      </c>
    </row>
    <row r="96">
      <c r="A96" s="9" t="inlineStr">
        <is>
          <t xml:space="preserve">MEJIA GALLO SALOMÉ</t>
        </is>
      </c>
      <c r="B96" s="10"/>
      <c r="C96" s="10"/>
      <c r="D96" s="10">
        <v>0</v>
      </c>
      <c r="E96" s="10"/>
      <c r="F96" s="10"/>
      <c r="G96" s="10"/>
      <c r="H96" s="10"/>
      <c r="I96" s="10"/>
      <c r="J96" s="10"/>
      <c r="K96" s="10"/>
      <c r="L96" s="22">
        <f>SUM(B96:K96)</f>
      </c>
      <c r="M96" s="10"/>
      <c r="N96" s="10"/>
      <c r="O96" s="10">
        <v>1</v>
      </c>
    </row>
    <row r="97">
      <c r="A97" s="9" t="inlineStr">
        <is>
          <t xml:space="preserve">MEJIA MARTINEZ KAREN LORENA</t>
        </is>
      </c>
      <c r="B97" s="10"/>
      <c r="C97" s="10"/>
      <c r="D97" s="10"/>
      <c r="E97" s="10">
        <v>0</v>
      </c>
      <c r="F97" s="10"/>
      <c r="G97" s="10"/>
      <c r="H97" s="10"/>
      <c r="I97" s="10"/>
      <c r="J97" s="10"/>
      <c r="K97" s="10"/>
      <c r="L97" s="22">
        <f>SUM(B97:K97)</f>
      </c>
      <c r="M97" s="10"/>
      <c r="N97" s="10"/>
      <c r="O97" s="10">
        <v>1</v>
      </c>
    </row>
    <row r="98">
      <c r="A98" s="9" t="inlineStr">
        <is>
          <t xml:space="preserve">MEJÍA CORREA JENNYFER FERNANDA</t>
        </is>
      </c>
      <c r="B98" s="10"/>
      <c r="C98" s="10"/>
      <c r="D98" s="10"/>
      <c r="E98" s="10"/>
      <c r="F98" s="10"/>
      <c r="G98" s="10">
        <v>0</v>
      </c>
      <c r="H98" s="10"/>
      <c r="I98" s="10"/>
      <c r="J98" s="10"/>
      <c r="K98" s="10"/>
      <c r="L98" s="22">
        <f>SUM(B98:K98)</f>
      </c>
      <c r="M98" s="10"/>
      <c r="N98" s="10"/>
      <c r="O98" s="10">
        <v>1</v>
      </c>
    </row>
    <row r="99">
      <c r="A99" s="9" t="inlineStr">
        <is>
          <t xml:space="preserve">MERCADO MESSIA AIDA NORA</t>
        </is>
      </c>
      <c r="B99" s="10"/>
      <c r="C99" s="10"/>
      <c r="D99" s="10"/>
      <c r="E99" s="10">
        <v>0</v>
      </c>
      <c r="F99" s="10"/>
      <c r="G99" s="10"/>
      <c r="H99" s="10"/>
      <c r="I99" s="10"/>
      <c r="J99" s="10"/>
      <c r="K99" s="10"/>
      <c r="L99" s="22">
        <f>SUM(B99:K99)</f>
      </c>
      <c r="M99" s="10"/>
      <c r="N99" s="10"/>
      <c r="O99" s="10">
        <v>1</v>
      </c>
    </row>
    <row r="100">
      <c r="A100" s="9" t="inlineStr">
        <is>
          <t xml:space="preserve">MESA GARCIA JUDITH</t>
        </is>
      </c>
      <c r="B100" s="10"/>
      <c r="C100" s="10">
        <v>0</v>
      </c>
      <c r="D100" s="10"/>
      <c r="E100" s="10"/>
      <c r="F100" s="10"/>
      <c r="G100" s="10"/>
      <c r="H100" s="10"/>
      <c r="I100" s="10"/>
      <c r="J100" s="10"/>
      <c r="K100" s="10"/>
      <c r="L100" s="22">
        <f>SUM(B100:K100)</f>
      </c>
      <c r="M100" s="10"/>
      <c r="N100" s="10"/>
      <c r="O100" s="10">
        <v>1</v>
      </c>
    </row>
    <row r="101">
      <c r="A101" s="9" t="inlineStr">
        <is>
          <t xml:space="preserve">MONTENEGRO CAMERO JUAN MANUEL</t>
        </is>
      </c>
      <c r="B101" s="10"/>
      <c r="C101" s="10"/>
      <c r="D101" s="10"/>
      <c r="E101" s="10"/>
      <c r="F101" s="10"/>
      <c r="G101" s="10"/>
      <c r="H101" s="10"/>
      <c r="I101" s="10">
        <v>0</v>
      </c>
      <c r="J101" s="10"/>
      <c r="K101" s="10"/>
      <c r="L101" s="22">
        <f>SUM(B101:K101)</f>
      </c>
      <c r="M101" s="10"/>
      <c r="N101" s="10"/>
      <c r="O101" s="10">
        <v>1</v>
      </c>
    </row>
    <row r="102">
      <c r="A102" s="9" t="inlineStr">
        <is>
          <t xml:space="preserve">MONTERO MATEOS SOLEDAD</t>
        </is>
      </c>
      <c r="B102" s="10">
        <v>0</v>
      </c>
      <c r="C102" s="10"/>
      <c r="D102" s="10"/>
      <c r="E102" s="10"/>
      <c r="F102" s="10"/>
      <c r="G102" s="10"/>
      <c r="H102" s="10"/>
      <c r="I102" s="10"/>
      <c r="J102" s="10"/>
      <c r="K102" s="10"/>
      <c r="L102" s="22">
        <f>SUM(B102:K102)</f>
      </c>
      <c r="M102" s="10"/>
      <c r="N102" s="10"/>
      <c r="O102" s="10">
        <v>1</v>
      </c>
    </row>
    <row r="103">
      <c r="A103" s="9" t="inlineStr">
        <is>
          <t xml:space="preserve">MORALES HERMIDA TATIANA LIZETH</t>
        </is>
      </c>
      <c r="B103" s="10"/>
      <c r="C103" s="10"/>
      <c r="D103" s="10"/>
      <c r="E103" s="10">
        <v>0</v>
      </c>
      <c r="F103" s="10"/>
      <c r="G103" s="10"/>
      <c r="H103" s="10"/>
      <c r="I103" s="10"/>
      <c r="J103" s="10"/>
      <c r="K103" s="10"/>
      <c r="L103" s="22">
        <f>SUM(B103:K103)</f>
      </c>
      <c r="M103" s="10"/>
      <c r="N103" s="10"/>
      <c r="O103" s="10">
        <v>1</v>
      </c>
    </row>
    <row r="104">
      <c r="A104" s="9" t="inlineStr">
        <is>
          <t xml:space="preserve">MORCILLO ALONSO EVA</t>
        </is>
      </c>
      <c r="B104" s="10"/>
      <c r="C104" s="10"/>
      <c r="D104" s="10"/>
      <c r="E104" s="10"/>
      <c r="F104" s="10"/>
      <c r="G104" s="10">
        <v>0</v>
      </c>
      <c r="H104" s="10"/>
      <c r="I104" s="10"/>
      <c r="J104" s="10"/>
      <c r="K104" s="10"/>
      <c r="L104" s="22">
        <f>SUM(B104:K104)</f>
      </c>
      <c r="M104" s="10"/>
      <c r="N104" s="10"/>
      <c r="O104" s="10">
        <v>1</v>
      </c>
    </row>
    <row r="105">
      <c r="A105" s="9" t="inlineStr">
        <is>
          <t xml:space="preserve">MORENO RIVERA DIONEIDA COROMOTO</t>
        </is>
      </c>
      <c r="B105" s="10"/>
      <c r="C105" s="10"/>
      <c r="D105" s="10"/>
      <c r="E105" s="10"/>
      <c r="F105" s="10">
        <v>0</v>
      </c>
      <c r="G105" s="10"/>
      <c r="H105" s="10"/>
      <c r="I105" s="10"/>
      <c r="J105" s="10"/>
      <c r="K105" s="10"/>
      <c r="L105" s="22">
        <f>SUM(B105:K105)</f>
      </c>
      <c r="M105" s="10"/>
      <c r="N105" s="10"/>
      <c r="O105" s="10">
        <v>1</v>
      </c>
    </row>
    <row r="106">
      <c r="A106" s="9" t="inlineStr">
        <is>
          <t xml:space="preserve">NAVARRO GOMEZ JENNIFER</t>
        </is>
      </c>
      <c r="B106" s="10"/>
      <c r="C106" s="10"/>
      <c r="D106" s="10"/>
      <c r="E106" s="10"/>
      <c r="F106" s="10">
        <v>0</v>
      </c>
      <c r="G106" s="10"/>
      <c r="H106" s="10"/>
      <c r="I106" s="10"/>
      <c r="J106" s="10"/>
      <c r="K106" s="10"/>
      <c r="L106" s="22">
        <f>SUM(B106:K106)</f>
      </c>
      <c r="M106" s="10"/>
      <c r="N106" s="10"/>
      <c r="O106" s="10">
        <v>1</v>
      </c>
    </row>
    <row r="107">
      <c r="A107" s="9" t="inlineStr">
        <is>
          <t xml:space="preserve">NICOLAS CEREZO CAROLINA</t>
        </is>
      </c>
      <c r="B107" s="10"/>
      <c r="C107" s="10"/>
      <c r="D107" s="10"/>
      <c r="E107" s="10"/>
      <c r="F107" s="10">
        <v>0</v>
      </c>
      <c r="G107" s="10"/>
      <c r="H107" s="10"/>
      <c r="I107" s="10"/>
      <c r="J107" s="10"/>
      <c r="K107" s="10"/>
      <c r="L107" s="22">
        <f>SUM(B107:K107)</f>
      </c>
      <c r="M107" s="10"/>
      <c r="N107" s="10"/>
      <c r="O107" s="10">
        <v>1</v>
      </c>
    </row>
    <row r="108">
      <c r="A108" s="9" t="inlineStr">
        <is>
          <t xml:space="preserve">NOLASCO PONCE MARIA ESTER</t>
        </is>
      </c>
      <c r="B108" s="10"/>
      <c r="C108" s="10"/>
      <c r="D108" s="10"/>
      <c r="E108" s="10"/>
      <c r="F108" s="10">
        <v>0</v>
      </c>
      <c r="G108" s="10"/>
      <c r="H108" s="10"/>
      <c r="I108" s="10"/>
      <c r="J108" s="10"/>
      <c r="K108" s="10"/>
      <c r="L108" s="22">
        <f>SUM(B108:K108)</f>
      </c>
      <c r="M108" s="10"/>
      <c r="N108" s="10"/>
      <c r="O108" s="10">
        <v>1</v>
      </c>
    </row>
    <row r="109">
      <c r="A109" s="9" t="inlineStr">
        <is>
          <t xml:space="preserve">OLLARVES, GABRIELA</t>
        </is>
      </c>
      <c r="B109" s="10"/>
      <c r="C109" s="10"/>
      <c r="D109" s="10">
        <v>0</v>
      </c>
      <c r="E109" s="10"/>
      <c r="F109" s="10"/>
      <c r="G109" s="10"/>
      <c r="H109" s="10"/>
      <c r="I109" s="10"/>
      <c r="J109" s="10"/>
      <c r="K109" s="10"/>
      <c r="L109" s="22">
        <f>SUM(B109:K109)</f>
      </c>
      <c r="M109" s="10"/>
      <c r="N109" s="10"/>
      <c r="O109" s="10">
        <v>1</v>
      </c>
    </row>
    <row r="110">
      <c r="A110" s="9" t="inlineStr">
        <is>
          <t xml:space="preserve">ORTIZ SANCHEZ NATALIA EUGENIA</t>
        </is>
      </c>
      <c r="B110" s="10">
        <v>0</v>
      </c>
      <c r="C110" s="10"/>
      <c r="D110" s="10"/>
      <c r="E110" s="10"/>
      <c r="F110" s="10"/>
      <c r="G110" s="10"/>
      <c r="H110" s="10"/>
      <c r="I110" s="10"/>
      <c r="J110" s="10"/>
      <c r="K110" s="10"/>
      <c r="L110" s="22">
        <f>SUM(B110:K110)</f>
      </c>
      <c r="M110" s="10"/>
      <c r="N110" s="10"/>
      <c r="O110" s="10">
        <v>1</v>
      </c>
    </row>
    <row r="111">
      <c r="A111" s="9" t="inlineStr">
        <is>
          <t xml:space="preserve">PAREDES ESPINETT ADRIANA DEL VALLE</t>
        </is>
      </c>
      <c r="B111" s="10"/>
      <c r="C111" s="10"/>
      <c r="D111" s="10"/>
      <c r="E111" s="10">
        <v>0</v>
      </c>
      <c r="F111" s="10"/>
      <c r="G111" s="10"/>
      <c r="H111" s="10"/>
      <c r="I111" s="10"/>
      <c r="J111" s="10"/>
      <c r="K111" s="10"/>
      <c r="L111" s="22">
        <f>SUM(B111:K111)</f>
      </c>
      <c r="M111" s="10"/>
      <c r="N111" s="10"/>
      <c r="O111" s="10">
        <v>1</v>
      </c>
    </row>
    <row r="112">
      <c r="A112" s="9" t="inlineStr">
        <is>
          <t xml:space="preserve">PASCUAL MURO CAROLINA</t>
        </is>
      </c>
      <c r="B112" s="10"/>
      <c r="C112" s="10"/>
      <c r="D112" s="10">
        <v>0</v>
      </c>
      <c r="E112" s="10"/>
      <c r="F112" s="10"/>
      <c r="G112" s="10"/>
      <c r="H112" s="10"/>
      <c r="I112" s="10"/>
      <c r="J112" s="10"/>
      <c r="K112" s="10"/>
      <c r="L112" s="22">
        <f>SUM(B112:K112)</f>
      </c>
      <c r="M112" s="10"/>
      <c r="N112" s="10"/>
      <c r="O112" s="10">
        <v>1</v>
      </c>
    </row>
    <row r="113">
      <c r="A113" s="9" t="inlineStr">
        <is>
          <t xml:space="preserve">PAZ POMAR Mª ISABEL</t>
        </is>
      </c>
      <c r="B113" s="10"/>
      <c r="C113" s="10"/>
      <c r="D113" s="10"/>
      <c r="E113" s="10"/>
      <c r="F113" s="10"/>
      <c r="G113" s="10"/>
      <c r="H113" s="10"/>
      <c r="I113" s="10">
        <v>0</v>
      </c>
      <c r="J113" s="10"/>
      <c r="K113" s="10"/>
      <c r="L113" s="22">
        <f>SUM(B113:K113)</f>
      </c>
      <c r="M113" s="10"/>
      <c r="N113" s="10"/>
      <c r="O113" s="10">
        <v>1</v>
      </c>
    </row>
    <row r="114">
      <c r="A114" s="9" t="inlineStr">
        <is>
          <t xml:space="preserve">PAZOS SANTOS STHEPANIA</t>
        </is>
      </c>
      <c r="B114" s="10"/>
      <c r="C114" s="10"/>
      <c r="D114" s="10"/>
      <c r="E114" s="10">
        <v>0</v>
      </c>
      <c r="F114" s="10"/>
      <c r="G114" s="10"/>
      <c r="H114" s="10"/>
      <c r="I114" s="10"/>
      <c r="J114" s="10"/>
      <c r="K114" s="10"/>
      <c r="L114" s="22">
        <f>SUM(B114:K114)</f>
      </c>
      <c r="M114" s="10"/>
      <c r="N114" s="10"/>
      <c r="O114" s="10">
        <v>1</v>
      </c>
    </row>
    <row r="115">
      <c r="A115" s="9" t="inlineStr">
        <is>
          <t xml:space="preserve">PILI SAZ</t>
        </is>
      </c>
      <c r="B115" s="10">
        <v>0</v>
      </c>
      <c r="C115" s="10"/>
      <c r="D115" s="10"/>
      <c r="E115" s="10"/>
      <c r="F115" s="10"/>
      <c r="G115" s="10"/>
      <c r="H115" s="10"/>
      <c r="I115" s="10"/>
      <c r="J115" s="10"/>
      <c r="K115" s="10"/>
      <c r="L115" s="22">
        <f>SUM(B115:K115)</f>
      </c>
      <c r="M115" s="10"/>
      <c r="N115" s="10"/>
      <c r="O115" s="10">
        <v>1</v>
      </c>
    </row>
    <row r="116">
      <c r="A116" s="9" t="inlineStr">
        <is>
          <t xml:space="preserve">PLASENCIA, GEORGINA</t>
        </is>
      </c>
      <c r="B116" s="10"/>
      <c r="C116" s="10"/>
      <c r="D116" s="10">
        <v>0</v>
      </c>
      <c r="E116" s="10"/>
      <c r="F116" s="10"/>
      <c r="G116" s="10"/>
      <c r="H116" s="10"/>
      <c r="I116" s="10"/>
      <c r="J116" s="10"/>
      <c r="K116" s="10"/>
      <c r="L116" s="22">
        <f>SUM(B116:K116)</f>
      </c>
      <c r="M116" s="10"/>
      <c r="N116" s="10"/>
      <c r="O116" s="10">
        <v>1</v>
      </c>
    </row>
    <row r="117">
      <c r="A117" s="9" t="inlineStr">
        <is>
          <t xml:space="preserve">PRADES GOMEZ SONIA</t>
        </is>
      </c>
      <c r="B117" s="10"/>
      <c r="C117" s="10"/>
      <c r="D117" s="10"/>
      <c r="E117" s="10">
        <v>0</v>
      </c>
      <c r="F117" s="10"/>
      <c r="G117" s="10"/>
      <c r="H117" s="10"/>
      <c r="I117" s="10"/>
      <c r="J117" s="10"/>
      <c r="K117" s="10"/>
      <c r="L117" s="22">
        <f>SUM(B117:K117)</f>
      </c>
      <c r="M117" s="10"/>
      <c r="N117" s="10"/>
      <c r="O117" s="10">
        <v>1</v>
      </c>
    </row>
    <row r="118">
      <c r="A118" s="9" t="inlineStr">
        <is>
          <t xml:space="preserve">QUILEZ COMIN MARIA PILAR</t>
        </is>
      </c>
      <c r="B118" s="10"/>
      <c r="C118" s="10"/>
      <c r="D118" s="10"/>
      <c r="E118" s="10"/>
      <c r="F118" s="10"/>
      <c r="G118" s="10"/>
      <c r="H118" s="10"/>
      <c r="I118" s="10">
        <v>0</v>
      </c>
      <c r="J118" s="10"/>
      <c r="K118" s="10"/>
      <c r="L118" s="22">
        <f>SUM(B118:K118)</f>
      </c>
      <c r="M118" s="10"/>
      <c r="N118" s="10"/>
      <c r="O118" s="10">
        <v>1</v>
      </c>
    </row>
    <row r="119">
      <c r="A119" s="9" t="inlineStr">
        <is>
          <t xml:space="preserve">QUINCHE PUENTES YVONNE DORELLY</t>
        </is>
      </c>
      <c r="B119" s="10">
        <v>0</v>
      </c>
      <c r="C119" s="10"/>
      <c r="D119" s="10"/>
      <c r="E119" s="10"/>
      <c r="F119" s="10"/>
      <c r="G119" s="10"/>
      <c r="H119" s="10"/>
      <c r="I119" s="10"/>
      <c r="J119" s="10"/>
      <c r="K119" s="10"/>
      <c r="L119" s="22">
        <f>SUM(B119:K119)</f>
      </c>
      <c r="M119" s="10"/>
      <c r="N119" s="10"/>
      <c r="O119" s="10">
        <v>1</v>
      </c>
    </row>
    <row r="120">
      <c r="A120" s="9" t="inlineStr">
        <is>
          <t xml:space="preserve">RAMIREZ MORENO MICHELLE CAROLINA</t>
        </is>
      </c>
      <c r="B120" s="10"/>
      <c r="C120" s="10"/>
      <c r="D120" s="10"/>
      <c r="E120" s="10"/>
      <c r="F120" s="10">
        <v>0</v>
      </c>
      <c r="G120" s="10"/>
      <c r="H120" s="10"/>
      <c r="I120" s="10"/>
      <c r="J120" s="10"/>
      <c r="K120" s="10"/>
      <c r="L120" s="22">
        <f>SUM(B120:K120)</f>
      </c>
      <c r="M120" s="10"/>
      <c r="N120" s="10"/>
      <c r="O120" s="10">
        <v>1</v>
      </c>
    </row>
    <row r="121">
      <c r="A121" s="9" t="inlineStr">
        <is>
          <t xml:space="preserve">ROA REATIGA EMILY VALENTINA</t>
        </is>
      </c>
      <c r="B121" s="10"/>
      <c r="C121" s="10"/>
      <c r="D121" s="10">
        <v>0</v>
      </c>
      <c r="E121" s="10"/>
      <c r="F121" s="10"/>
      <c r="G121" s="10"/>
      <c r="H121" s="10"/>
      <c r="I121" s="10"/>
      <c r="J121" s="10"/>
      <c r="K121" s="10"/>
      <c r="L121" s="22">
        <f>SUM(B121:K121)</f>
      </c>
      <c r="M121" s="10"/>
      <c r="N121" s="10"/>
      <c r="O121" s="10">
        <v>1</v>
      </c>
    </row>
    <row r="122">
      <c r="A122" s="9" t="inlineStr">
        <is>
          <t xml:space="preserve">ROBLES TORO JUAN MANUEL</t>
        </is>
      </c>
      <c r="B122" s="10"/>
      <c r="C122" s="10"/>
      <c r="D122" s="10">
        <v>0</v>
      </c>
      <c r="E122" s="10"/>
      <c r="F122" s="10"/>
      <c r="G122" s="10"/>
      <c r="H122" s="10"/>
      <c r="I122" s="10"/>
      <c r="J122" s="10"/>
      <c r="K122" s="10"/>
      <c r="L122" s="22">
        <f>SUM(B122:K122)</f>
      </c>
      <c r="M122" s="10"/>
      <c r="N122" s="10"/>
      <c r="O122" s="10">
        <v>1</v>
      </c>
    </row>
    <row r="123">
      <c r="A123" s="9" t="inlineStr">
        <is>
          <t xml:space="preserve">ROMERO RUBIO RITA ELENA</t>
        </is>
      </c>
      <c r="B123" s="10"/>
      <c r="C123" s="10"/>
      <c r="D123" s="10"/>
      <c r="E123" s="10"/>
      <c r="F123" s="10">
        <v>0</v>
      </c>
      <c r="G123" s="10"/>
      <c r="H123" s="10"/>
      <c r="I123" s="10"/>
      <c r="J123" s="10"/>
      <c r="K123" s="10"/>
      <c r="L123" s="22">
        <f>SUM(B123:K123)</f>
      </c>
      <c r="M123" s="10"/>
      <c r="N123" s="10"/>
      <c r="O123" s="10">
        <v>1</v>
      </c>
    </row>
    <row r="124">
      <c r="A124" s="9" t="inlineStr">
        <is>
          <t xml:space="preserve">RUIZ SARANGO SHIRLEY JACKELINE</t>
        </is>
      </c>
      <c r="B124" s="10">
        <v>0</v>
      </c>
      <c r="C124" s="10"/>
      <c r="D124" s="10"/>
      <c r="E124" s="10"/>
      <c r="F124" s="10"/>
      <c r="G124" s="10"/>
      <c r="H124" s="10"/>
      <c r="I124" s="10"/>
      <c r="J124" s="10"/>
      <c r="K124" s="10"/>
      <c r="L124" s="22">
        <f>SUM(B124:K124)</f>
      </c>
      <c r="M124" s="10"/>
      <c r="N124" s="10"/>
      <c r="O124" s="10">
        <v>1</v>
      </c>
    </row>
    <row r="125">
      <c r="A125" s="9" t="inlineStr">
        <is>
          <t xml:space="preserve">SALAZAR TORRES PIERR GILBERTO</t>
        </is>
      </c>
      <c r="B125" s="10"/>
      <c r="C125" s="10"/>
      <c r="D125" s="10"/>
      <c r="E125" s="10">
        <v>0</v>
      </c>
      <c r="F125" s="10"/>
      <c r="G125" s="10"/>
      <c r="H125" s="10"/>
      <c r="I125" s="10"/>
      <c r="J125" s="10"/>
      <c r="K125" s="10"/>
      <c r="L125" s="22">
        <f>SUM(B125:K125)</f>
      </c>
      <c r="M125" s="10"/>
      <c r="N125" s="10"/>
      <c r="O125" s="10">
        <v>1</v>
      </c>
    </row>
    <row r="126">
      <c r="A126" s="9" t="inlineStr">
        <is>
          <t xml:space="preserve">SALHI CORTES FATIMA</t>
        </is>
      </c>
      <c r="B126" s="10"/>
      <c r="C126" s="10"/>
      <c r="D126" s="10">
        <v>0</v>
      </c>
      <c r="E126" s="10"/>
      <c r="F126" s="10"/>
      <c r="G126" s="10"/>
      <c r="H126" s="10"/>
      <c r="I126" s="10"/>
      <c r="J126" s="10"/>
      <c r="K126" s="10"/>
      <c r="L126" s="22">
        <f>SUM(B126:K126)</f>
      </c>
      <c r="M126" s="10"/>
      <c r="N126" s="10"/>
      <c r="O126" s="10">
        <v>1</v>
      </c>
    </row>
    <row r="127">
      <c r="A127" s="9" t="inlineStr">
        <is>
          <t xml:space="preserve">SANCHEZ SANCHEZ LEANY JASBLEIDY</t>
        </is>
      </c>
      <c r="B127" s="10"/>
      <c r="C127" s="10"/>
      <c r="D127" s="10">
        <v>0</v>
      </c>
      <c r="E127" s="10"/>
      <c r="F127" s="10"/>
      <c r="G127" s="10"/>
      <c r="H127" s="10"/>
      <c r="I127" s="10"/>
      <c r="J127" s="10"/>
      <c r="K127" s="10"/>
      <c r="L127" s="22">
        <f>SUM(B127:K127)</f>
      </c>
      <c r="M127" s="10"/>
      <c r="N127" s="10"/>
      <c r="O127" s="10">
        <v>1</v>
      </c>
    </row>
    <row r="128">
      <c r="A128" s="9" t="inlineStr">
        <is>
          <t xml:space="preserve">SARMIENTO FAJARDO JUAN FRANCO</t>
        </is>
      </c>
      <c r="B128" s="10"/>
      <c r="C128" s="10"/>
      <c r="D128" s="10"/>
      <c r="E128" s="10">
        <v>0</v>
      </c>
      <c r="F128" s="10"/>
      <c r="G128" s="10"/>
      <c r="H128" s="10"/>
      <c r="I128" s="10"/>
      <c r="J128" s="10"/>
      <c r="K128" s="10"/>
      <c r="L128" s="22">
        <f>SUM(B128:K128)</f>
      </c>
      <c r="M128" s="10"/>
      <c r="N128" s="10"/>
      <c r="O128" s="10">
        <v>1</v>
      </c>
    </row>
    <row r="129">
      <c r="A129" s="9" t="inlineStr">
        <is>
          <t xml:space="preserve">SIFUENTES SISNIEGAS SHIRLEY HAYDEE</t>
        </is>
      </c>
      <c r="B129" s="10">
        <v>0</v>
      </c>
      <c r="C129" s="10"/>
      <c r="D129" s="10"/>
      <c r="E129" s="10"/>
      <c r="F129" s="10"/>
      <c r="G129" s="10"/>
      <c r="H129" s="10"/>
      <c r="I129" s="10"/>
      <c r="J129" s="10"/>
      <c r="K129" s="10"/>
      <c r="L129" s="22">
        <f>SUM(B129:K129)</f>
      </c>
      <c r="M129" s="10"/>
      <c r="N129" s="10"/>
      <c r="O129" s="10">
        <v>1</v>
      </c>
    </row>
    <row r="130">
      <c r="A130" s="9" t="inlineStr">
        <is>
          <t xml:space="preserve">SOMOZA GONZALEZ, SINDHY</t>
        </is>
      </c>
      <c r="B130" s="10"/>
      <c r="C130" s="10"/>
      <c r="D130" s="10"/>
      <c r="E130" s="10"/>
      <c r="F130" s="10"/>
      <c r="G130" s="10">
        <v>0</v>
      </c>
      <c r="H130" s="10"/>
      <c r="I130" s="10"/>
      <c r="J130" s="10"/>
      <c r="K130" s="10"/>
      <c r="L130" s="22">
        <f>SUM(B130:K130)</f>
      </c>
      <c r="M130" s="10"/>
      <c r="N130" s="10"/>
      <c r="O130" s="10">
        <v>1</v>
      </c>
    </row>
    <row r="131">
      <c r="A131" s="9" t="inlineStr">
        <is>
          <t xml:space="preserve">SPOSITO CENTOFANTI RODOLFO</t>
        </is>
      </c>
      <c r="B131" s="10">
        <v>0</v>
      </c>
      <c r="C131" s="10"/>
      <c r="D131" s="10"/>
      <c r="E131" s="10"/>
      <c r="F131" s="10"/>
      <c r="G131" s="10"/>
      <c r="H131" s="10"/>
      <c r="I131" s="10"/>
      <c r="J131" s="10"/>
      <c r="K131" s="10"/>
      <c r="L131" s="22">
        <f>SUM(B131:K131)</f>
      </c>
      <c r="M131" s="10"/>
      <c r="N131" s="10"/>
      <c r="O131" s="10">
        <v>1</v>
      </c>
    </row>
    <row r="132">
      <c r="A132" s="9" t="inlineStr">
        <is>
          <t xml:space="preserve">TORRES MARTIN ADELINA</t>
        </is>
      </c>
      <c r="B132" s="10"/>
      <c r="C132" s="10"/>
      <c r="D132" s="10"/>
      <c r="E132" s="10"/>
      <c r="F132" s="10"/>
      <c r="G132" s="10">
        <v>0</v>
      </c>
      <c r="H132" s="10"/>
      <c r="I132" s="10"/>
      <c r="J132" s="10"/>
      <c r="K132" s="10"/>
      <c r="L132" s="22">
        <f>SUM(B132:K132)</f>
      </c>
      <c r="M132" s="10"/>
      <c r="N132" s="10"/>
      <c r="O132" s="10">
        <v>1</v>
      </c>
    </row>
    <row r="133">
      <c r="A133" s="9" t="inlineStr">
        <is>
          <t xml:space="preserve">TORRES PULGARIN NICOLAS</t>
        </is>
      </c>
      <c r="B133" s="10"/>
      <c r="C133" s="10"/>
      <c r="D133" s="10"/>
      <c r="E133" s="10">
        <v>0</v>
      </c>
      <c r="F133" s="10"/>
      <c r="G133" s="10"/>
      <c r="H133" s="10"/>
      <c r="I133" s="10"/>
      <c r="J133" s="10"/>
      <c r="K133" s="10"/>
      <c r="L133" s="22">
        <f>SUM(B133:K133)</f>
      </c>
      <c r="M133" s="10"/>
      <c r="N133" s="10"/>
      <c r="O133" s="10">
        <v>1</v>
      </c>
    </row>
    <row r="134">
      <c r="A134" s="9" t="inlineStr">
        <is>
          <t xml:space="preserve">VARGAS VALENCIA JESSICA VANESSA</t>
        </is>
      </c>
      <c r="B134" s="10"/>
      <c r="C134" s="10"/>
      <c r="D134" s="10"/>
      <c r="E134" s="10">
        <v>0</v>
      </c>
      <c r="F134" s="10"/>
      <c r="G134" s="10"/>
      <c r="H134" s="10"/>
      <c r="I134" s="10"/>
      <c r="J134" s="10"/>
      <c r="K134" s="10"/>
      <c r="L134" s="22">
        <f>SUM(B134:K134)</f>
      </c>
      <c r="M134" s="10"/>
      <c r="N134" s="10"/>
      <c r="O134" s="10">
        <v>1</v>
      </c>
    </row>
    <row r="135">
      <c r="A135" s="9" t="inlineStr">
        <is>
          <t xml:space="preserve">VAZQUEZ COUSO YOLANDA</t>
        </is>
      </c>
      <c r="B135" s="10"/>
      <c r="C135" s="10"/>
      <c r="D135" s="10"/>
      <c r="E135" s="10"/>
      <c r="F135" s="10">
        <v>0</v>
      </c>
      <c r="G135" s="10"/>
      <c r="H135" s="10"/>
      <c r="I135" s="10"/>
      <c r="J135" s="10"/>
      <c r="K135" s="10"/>
      <c r="L135" s="22">
        <f>SUM(B135:K135)</f>
      </c>
      <c r="M135" s="10"/>
      <c r="N135" s="10"/>
      <c r="O135" s="10">
        <v>1</v>
      </c>
    </row>
    <row r="136">
      <c r="A136" s="9" t="inlineStr">
        <is>
          <t xml:space="preserve">VELASQUEZ CALIPUY GLENDY</t>
        </is>
      </c>
      <c r="B136" s="10"/>
      <c r="C136" s="10"/>
      <c r="D136" s="10"/>
      <c r="E136" s="10">
        <v>0</v>
      </c>
      <c r="F136" s="10"/>
      <c r="G136" s="10"/>
      <c r="H136" s="10"/>
      <c r="I136" s="10"/>
      <c r="J136" s="10"/>
      <c r="K136" s="10"/>
      <c r="L136" s="22">
        <f>SUM(B136:K136)</f>
      </c>
      <c r="M136" s="10"/>
      <c r="N136" s="10"/>
      <c r="O136" s="10">
        <v>1</v>
      </c>
    </row>
    <row r="137">
      <c r="A137" s="9" t="inlineStr">
        <is>
          <t xml:space="preserve">VERDU ORTIZ FLOR</t>
        </is>
      </c>
      <c r="B137" s="10"/>
      <c r="C137" s="10"/>
      <c r="D137" s="10">
        <v>0</v>
      </c>
      <c r="E137" s="10"/>
      <c r="F137" s="10"/>
      <c r="G137" s="10"/>
      <c r="H137" s="10"/>
      <c r="I137" s="10"/>
      <c r="J137" s="10"/>
      <c r="K137" s="10"/>
      <c r="L137" s="22">
        <f>SUM(B137:K137)</f>
      </c>
      <c r="M137" s="10"/>
      <c r="N137" s="10"/>
      <c r="O137" s="10">
        <v>1</v>
      </c>
    </row>
    <row r="138">
      <c r="A138" s="9" t="inlineStr">
        <is>
          <t xml:space="preserve">VICENTE GONZALEZ RUTH</t>
        </is>
      </c>
      <c r="B138" s="10"/>
      <c r="C138" s="10"/>
      <c r="D138" s="10"/>
      <c r="E138" s="10">
        <v>0</v>
      </c>
      <c r="F138" s="10"/>
      <c r="G138" s="10"/>
      <c r="H138" s="10"/>
      <c r="I138" s="10"/>
      <c r="J138" s="10"/>
      <c r="K138" s="10"/>
      <c r="L138" s="22">
        <f>SUM(B138:K138)</f>
      </c>
      <c r="M138" s="10"/>
      <c r="N138" s="10"/>
      <c r="O138" s="10">
        <v>1</v>
      </c>
    </row>
    <row r="139">
      <c r="A139" s="9" t="inlineStr">
        <is>
          <t xml:space="preserve">VIERA AGUIRRE OLARY</t>
        </is>
      </c>
      <c r="B139" s="10"/>
      <c r="C139" s="10"/>
      <c r="D139" s="10">
        <v>0</v>
      </c>
      <c r="E139" s="10"/>
      <c r="F139" s="10"/>
      <c r="G139" s="10"/>
      <c r="H139" s="10"/>
      <c r="I139" s="10"/>
      <c r="J139" s="10"/>
      <c r="K139" s="10"/>
      <c r="L139" s="22">
        <f>SUM(B139:K139)</f>
      </c>
      <c r="M139" s="10"/>
      <c r="N139" s="10"/>
      <c r="O139" s="10">
        <v>1</v>
      </c>
    </row>
    <row r="140">
      <c r="A140" s="9" t="inlineStr">
        <is>
          <t xml:space="preserve">VILA RUBIO MARIA</t>
        </is>
      </c>
      <c r="B140" s="10"/>
      <c r="C140" s="10"/>
      <c r="D140" s="10"/>
      <c r="E140" s="10"/>
      <c r="F140" s="10"/>
      <c r="G140" s="10">
        <v>0</v>
      </c>
      <c r="H140" s="10"/>
      <c r="I140" s="10"/>
      <c r="J140" s="10"/>
      <c r="K140" s="10"/>
      <c r="L140" s="22">
        <f>SUM(B140:K140)</f>
      </c>
      <c r="M140" s="10"/>
      <c r="N140" s="10"/>
      <c r="O140" s="10">
        <v>1</v>
      </c>
    </row>
    <row r="141">
      <c r="A141" s="9" t="inlineStr">
        <is>
          <t xml:space="preserve">VILLAR AMAYA LICETH JOHANA</t>
        </is>
      </c>
      <c r="B141" s="10"/>
      <c r="C141" s="10"/>
      <c r="D141" s="10">
        <v>0</v>
      </c>
      <c r="E141" s="10"/>
      <c r="F141" s="10"/>
      <c r="G141" s="10"/>
      <c r="H141" s="10"/>
      <c r="I141" s="10"/>
      <c r="J141" s="10"/>
      <c r="K141" s="10"/>
      <c r="L141" s="22">
        <f>SUM(B141:K141)</f>
      </c>
      <c r="M141" s="10"/>
      <c r="N141" s="10"/>
      <c r="O141" s="10">
        <v>1</v>
      </c>
    </row>
    <row r="142">
      <c r="A142" s="9" t="inlineStr">
        <is>
          <t xml:space="preserve">VIÑUELA SANCHEZ CRISTINA</t>
        </is>
      </c>
      <c r="B142" s="10"/>
      <c r="C142" s="10"/>
      <c r="D142" s="10"/>
      <c r="E142" s="10"/>
      <c r="F142" s="10">
        <v>0</v>
      </c>
      <c r="G142" s="10"/>
      <c r="H142" s="10"/>
      <c r="I142" s="10"/>
      <c r="J142" s="10"/>
      <c r="K142" s="10"/>
      <c r="L142" s="22">
        <f>SUM(B142:K142)</f>
      </c>
      <c r="M142" s="10"/>
      <c r="N142" s="10"/>
      <c r="O142" s="10">
        <v>1</v>
      </c>
    </row>
    <row r="143">
      <c r="A143" s="17" t="inlineStr">
        <is>
          <t xml:space="preserve">TOTAL</t>
        </is>
      </c>
      <c r="B143" s="18">
        <f>SUM(B4:B142)</f>
      </c>
      <c r="C143" s="18">
        <f>SUM(C4:C142)</f>
      </c>
      <c r="D143" s="18">
        <f>SUM(D4:D142)</f>
      </c>
      <c r="E143" s="18">
        <f>SUM(E4:E142)</f>
      </c>
      <c r="F143" s="18">
        <f>SUM(F4:F142)</f>
      </c>
      <c r="G143" s="18">
        <f>SUM(G4:G142)</f>
      </c>
      <c r="H143" s="18">
        <f>SUM(H4:H142)</f>
      </c>
      <c r="I143" s="18">
        <f>SUM(I4:I142)</f>
      </c>
      <c r="J143" s="18">
        <f>SUM(J4:J142)</f>
      </c>
      <c r="K143" s="18">
        <f>SUM(K4:K142)</f>
      </c>
      <c r="L143" s="18">
        <f>SUM(L4:L142)</f>
      </c>
      <c r="M143" s="18">
        <f>SUM(M4:M142)</f>
      </c>
      <c r="N143" s="18">
        <f>SUM(N4:N142)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ABRIL 2041 · HASTA EL 31/03/2041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ACIEN COT INGRID</t>
        </is>
      </c>
      <c r="B4" s="9" t="inlineStr">
        <is>
          <t xml:space="preserve">CAJAMAR SAC</t>
        </is>
      </c>
      <c r="C4" s="9" t="inlineStr">
        <is>
          <t xml:space="preserve">CAJAMAR SAC</t>
        </is>
      </c>
      <c r="D4" s="11" t="inlineStr">
        <is>
          <t xml:space="preserve">M</t>
        </is>
      </c>
      <c r="E4" s="9" t="inlineStr">
        <is>
          <t xml:space="preserve">ACIEN COT INGRID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IF(SUMIF($A$4:$A$203,A4,$G$4:$G$203)=0,"",G4/SUMIF($A$4:$A$203,A4,$G$4:$G$203))</f>
      </c>
    </row>
    <row r="5">
      <c r="A5" s="9" t="inlineStr">
        <is>
          <t xml:space="preserve">ACIEN COT INGRID</t>
        </is>
      </c>
      <c r="B5" s="9" t="inlineStr">
        <is>
          <t xml:space="preserve">CAJAMAR SAC</t>
        </is>
      </c>
      <c r="C5" s="9" t="inlineStr">
        <is>
          <t xml:space="preserve">DNI</t>
        </is>
      </c>
      <c r="D5" s="11" t="inlineStr">
        <is>
          <t xml:space="preserve">M</t>
        </is>
      </c>
      <c r="E5" s="9" t="inlineStr">
        <is>
          <t xml:space="preserve">ACIEN COT INGRID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IF(SUMIF($A$4:$A$203,A5,$G$4:$G$203)=0,"",G5/SUMIF($A$4:$A$203,A5,$G$4:$G$203))</f>
      </c>
    </row>
    <row r="6">
      <c r="A6" s="9" t="inlineStr">
        <is>
          <t xml:space="preserve">ACIEN COT INGRID</t>
        </is>
      </c>
      <c r="B6" s="9" t="inlineStr">
        <is>
          <t xml:space="preserve">CAJAMAR SAC</t>
        </is>
      </c>
      <c r="C6" s="9" t="inlineStr">
        <is>
          <t xml:space="preserve">EVF</t>
        </is>
      </c>
      <c r="D6" s="11" t="inlineStr">
        <is>
          <t xml:space="preserve">M</t>
        </is>
      </c>
      <c r="E6" s="9" t="inlineStr">
        <is>
          <t xml:space="preserve">ACIEN COT INGRID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IF(SUMIF($A$4:$A$203,A6,$G$4:$G$203)=0,"",G6/SUMIF($A$4:$A$203,A6,$G$4:$G$203))</f>
      </c>
    </row>
    <row r="7">
      <c r="A7" s="9" t="inlineStr">
        <is>
          <t xml:space="preserve">ANTEQUERA RAMOS RAUL</t>
        </is>
      </c>
      <c r="B7" s="9" t="inlineStr">
        <is>
          <t xml:space="preserve">CETELEM RRSS</t>
        </is>
      </c>
      <c r="C7" s="9" t="inlineStr">
        <is>
          <t xml:space="preserve">B2B</t>
        </is>
      </c>
      <c r="D7" s="11" t="inlineStr">
        <is>
          <t xml:space="preserve">M</t>
        </is>
      </c>
      <c r="E7" s="9" t="inlineStr">
        <is>
          <t xml:space="preserve">ANTEQUERA RAMOS RAUL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IF(SUMIF($A$4:$A$203,A7,$G$4:$G$203)=0,"",G7/SUMIF($A$4:$A$203,A7,$G$4:$G$203))</f>
      </c>
    </row>
    <row r="8">
      <c r="A8" s="9" t="inlineStr">
        <is>
          <t xml:space="preserve">ANTEQUERA RAMOS RAUL</t>
        </is>
      </c>
      <c r="B8" s="9" t="inlineStr">
        <is>
          <t xml:space="preserve">CETELEM RRSS</t>
        </is>
      </c>
      <c r="C8" s="9" t="inlineStr">
        <is>
          <t xml:space="preserve">MAILS + B2B</t>
        </is>
      </c>
      <c r="D8" s="11" t="inlineStr">
        <is>
          <t xml:space="preserve">M</t>
        </is>
      </c>
      <c r="E8" s="9" t="inlineStr">
        <is>
          <t xml:space="preserve">ANTEQUERA RAMOS RAUL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IF(SUMIF($A$4:$A$203,A8,$G$4:$G$203)=0,"",G8/SUMIF($A$4:$A$203,A8,$G$4:$G$203))</f>
      </c>
    </row>
    <row r="9">
      <c r="A9" s="9" t="inlineStr">
        <is>
          <t xml:space="preserve">BOLOS SOTO LORENA</t>
        </is>
      </c>
      <c r="B9" s="9" t="inlineStr">
        <is>
          <t xml:space="preserve">RACC SEGUROS</t>
        </is>
      </c>
      <c r="C9" s="9" t="inlineStr">
        <is>
          <t xml:space="preserve">DESBORDE-RECEP</t>
        </is>
      </c>
      <c r="D9" s="11"/>
      <c r="E9" s="9" t="inlineStr">
        <is>
          <t xml:space="preserve">BOLOS SOTO LORENA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IF(SUMIF($A$4:$A$203,A9,$G$4:$G$203)=0,"",G9/SUMIF($A$4:$A$203,A9,$G$4:$G$203))</f>
      </c>
    </row>
    <row r="10">
      <c r="A10" s="9" t="inlineStr">
        <is>
          <t xml:space="preserve">BOLOS SOTO LORENA</t>
        </is>
      </c>
      <c r="B10" s="9" t="inlineStr">
        <is>
          <t xml:space="preserve">RACC SEGUROS</t>
        </is>
      </c>
      <c r="C10" s="9" t="inlineStr">
        <is>
          <t xml:space="preserve">FONOFRONT</t>
        </is>
      </c>
      <c r="D10" s="11" t="inlineStr">
        <is>
          <t xml:space="preserve">T</t>
        </is>
      </c>
      <c r="E10" s="9" t="inlineStr">
        <is>
          <t xml:space="preserve">BOLOS SOTO LORENA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IF(SUMIF($A$4:$A$203,A10,$G$4:$G$203)=0,"",G10/SUMIF($A$4:$A$203,A10,$G$4:$G$203))</f>
      </c>
    </row>
    <row r="11">
      <c r="A11" s="9" t="inlineStr">
        <is>
          <t xml:space="preserve">BOLOS SOTO LORENA</t>
        </is>
      </c>
      <c r="B11" s="9" t="inlineStr">
        <is>
          <t xml:space="preserve">RICOH</t>
        </is>
      </c>
      <c r="C11" s="9"/>
      <c r="D11" s="11"/>
      <c r="E11" s="9" t="inlineStr">
        <is>
          <t xml:space="preserve">BOLOS SOTO LORENA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IF(SUMIF($A$4:$A$203,A11,$G$4:$G$203)=0,"",G11/SUMIF($A$4:$A$203,A11,$G$4:$G$203))</f>
      </c>
    </row>
    <row r="12">
      <c r="A12" s="9" t="inlineStr">
        <is>
          <t xml:space="preserve">CAMARGO VERA DANIELA</t>
        </is>
      </c>
      <c r="B12" s="9" t="inlineStr">
        <is>
          <t xml:space="preserve">CETELEM RRSS</t>
        </is>
      </c>
      <c r="C12" s="9" t="inlineStr">
        <is>
          <t xml:space="preserve">CHAT B2C</t>
        </is>
      </c>
      <c r="D12" s="11" t="inlineStr">
        <is>
          <t xml:space="preserve">M</t>
        </is>
      </c>
      <c r="E12" s="9" t="inlineStr">
        <is>
          <t xml:space="preserve">CAMARGO VERA DANIELA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IF(SUMIF($A$4:$A$203,A12,$G$4:$G$203)=0,"",G12/SUMIF($A$4:$A$203,A12,$G$4:$G$203))</f>
      </c>
    </row>
    <row r="13">
      <c r="A13" s="9" t="inlineStr">
        <is>
          <t xml:space="preserve">CAMARGO VERA DANIELA</t>
        </is>
      </c>
      <c r="B13" s="9" t="inlineStr">
        <is>
          <t xml:space="preserve">CETELEM RRSS</t>
        </is>
      </c>
      <c r="C13" s="9" t="inlineStr">
        <is>
          <t xml:space="preserve">MAILS</t>
        </is>
      </c>
      <c r="D13" s="11" t="inlineStr">
        <is>
          <t xml:space="preserve">M</t>
        </is>
      </c>
      <c r="E13" s="9" t="inlineStr">
        <is>
          <t xml:space="preserve">CAMARGO VERA DANIELA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IF(SUMIF($A$4:$A$203,A13,$G$4:$G$203)=0,"",G13/SUMIF($A$4:$A$203,A13,$G$4:$G$203))</f>
      </c>
    </row>
    <row r="14">
      <c r="A14" s="9" t="inlineStr">
        <is>
          <t xml:space="preserve">CRUZ CATALA ANAILIS</t>
        </is>
      </c>
      <c r="B14" s="9" t="inlineStr">
        <is>
          <t xml:space="preserve">PLANETA</t>
        </is>
      </c>
      <c r="C14" s="9" t="inlineStr">
        <is>
          <t xml:space="preserve">CANAL ACTIVACIÓN</t>
        </is>
      </c>
      <c r="D14" s="11" t="inlineStr">
        <is>
          <t xml:space="preserve">T</t>
        </is>
      </c>
      <c r="E14" s="9" t="inlineStr">
        <is>
          <t xml:space="preserve">CRUZ CATALA ANAILIS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IF(SUMIF($A$4:$A$203,A14,$G$4:$G$203)=0,"",G14/SUMIF($A$4:$A$203,A14,$G$4:$G$203))</f>
      </c>
    </row>
    <row r="15">
      <c r="A15" s="9" t="inlineStr">
        <is>
          <t xml:space="preserve">CRUZ CATALA ANAILIS</t>
        </is>
      </c>
      <c r="B15" s="9" t="inlineStr">
        <is>
          <t xml:space="preserve">PLANETA</t>
        </is>
      </c>
      <c r="C15" s="9" t="inlineStr">
        <is>
          <t xml:space="preserve">ARTIKA REAL MADRID</t>
        </is>
      </c>
      <c r="D15" s="11" t="inlineStr">
        <is>
          <t xml:space="preserve">M</t>
        </is>
      </c>
      <c r="E15" s="9" t="inlineStr">
        <is>
          <t xml:space="preserve">CRUZ CATALA ANAILIS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IF(SUMIF($A$4:$A$203,A15,$G$4:$G$203)=0,"",G15/SUMIF($A$4:$A$203,A15,$G$4:$G$203))</f>
      </c>
    </row>
    <row r="16">
      <c r="A16" s="9" t="inlineStr">
        <is>
          <t xml:space="preserve">DIAZ HERNANDEZ MONTSERRAT</t>
        </is>
      </c>
      <c r="B16" s="9" t="inlineStr">
        <is>
          <t xml:space="preserve">RACC SEGUROS</t>
        </is>
      </c>
      <c r="C16" s="9" t="inlineStr">
        <is>
          <t xml:space="preserve">DESBORDE-RECEP</t>
        </is>
      </c>
      <c r="D16" s="11"/>
      <c r="E16" s="9" t="inlineStr">
        <is>
          <t xml:space="preserve">DIAZ HERNANDEZ MONTSERRAT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IF(SUMIF($A$4:$A$203,A16,$G$4:$G$203)=0,"",G16/SUMIF($A$4:$A$203,A16,$G$4:$G$203))</f>
      </c>
    </row>
    <row r="17">
      <c r="A17" s="9" t="inlineStr">
        <is>
          <t xml:space="preserve">DIAZ HERNANDEZ MONTSERRAT</t>
        </is>
      </c>
      <c r="B17" s="9" t="inlineStr">
        <is>
          <t xml:space="preserve">RACC SEGUROS</t>
        </is>
      </c>
      <c r="C17" s="9" t="inlineStr">
        <is>
          <t xml:space="preserve">FONOFRONT</t>
        </is>
      </c>
      <c r="D17" s="11" t="inlineStr">
        <is>
          <t xml:space="preserve">M</t>
        </is>
      </c>
      <c r="E17" s="9" t="inlineStr">
        <is>
          <t xml:space="preserve">DIAZ HERNANDEZ MONTSERRAT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IF(SUMIF($A$4:$A$203,A17,$G$4:$G$203)=0,"",G17/SUMIF($A$4:$A$203,A17,$G$4:$G$203))</f>
      </c>
    </row>
    <row r="18">
      <c r="A18" s="9" t="inlineStr">
        <is>
          <t xml:space="preserve">DIAZ HERNANDEZ MONTSERRAT</t>
        </is>
      </c>
      <c r="B18" s="9" t="inlineStr">
        <is>
          <t xml:space="preserve">RACC SEGUROS</t>
        </is>
      </c>
      <c r="C18" s="9" t="inlineStr">
        <is>
          <t xml:space="preserve">VENTA VEHICULOS</t>
        </is>
      </c>
      <c r="D18" s="11"/>
      <c r="E18" s="9" t="inlineStr">
        <is>
          <t xml:space="preserve">DIAZ HERNANDEZ MONTSERRAT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IF(SUMIF($A$4:$A$203,A18,$G$4:$G$203)=0,"",G18/SUMIF($A$4:$A$203,A18,$G$4:$G$203))</f>
      </c>
    </row>
    <row r="19">
      <c r="A19" s="9" t="inlineStr">
        <is>
          <t xml:space="preserve">DIAZ HERNANDEZ MONTSERRAT</t>
        </is>
      </c>
      <c r="B19" s="9" t="inlineStr">
        <is>
          <t xml:space="preserve">RICOH</t>
        </is>
      </c>
      <c r="C19" s="9"/>
      <c r="D19" s="11"/>
      <c r="E19" s="9" t="inlineStr">
        <is>
          <t xml:space="preserve">DIAZ HERNANDEZ MONTSERRAT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IF(SUMIF($A$4:$A$203,A19,$G$4:$G$203)=0,"",G19/SUMIF($A$4:$A$203,A19,$G$4:$G$203))</f>
      </c>
    </row>
    <row r="20">
      <c r="A20" s="9" t="inlineStr">
        <is>
          <t xml:space="preserve">GARCIA FERNANDEZ MARIA TERESA</t>
        </is>
      </c>
      <c r="B20" s="9" t="inlineStr">
        <is>
          <t xml:space="preserve">RACC SEGUROS</t>
        </is>
      </c>
      <c r="C20" s="9" t="inlineStr">
        <is>
          <t xml:space="preserve">DESBORDE-RECEP</t>
        </is>
      </c>
      <c r="D20" s="11"/>
      <c r="E20" s="9" t="inlineStr">
        <is>
          <t xml:space="preserve">GARCIA FERNANDEZ MARIA TERESA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IF(SUMIF($A$4:$A$203,A20,$G$4:$G$203)=0,"",G20/SUMIF($A$4:$A$203,A20,$G$4:$G$203))</f>
      </c>
    </row>
    <row r="21">
      <c r="A21" s="9" t="inlineStr">
        <is>
          <t xml:space="preserve">GARCIA FERNANDEZ MARIA TERESA</t>
        </is>
      </c>
      <c r="B21" s="9" t="inlineStr">
        <is>
          <t xml:space="preserve">RACC SEGUROS</t>
        </is>
      </c>
      <c r="C21" s="9" t="inlineStr">
        <is>
          <t xml:space="preserve">FONOFRONT</t>
        </is>
      </c>
      <c r="D21" s="11" t="inlineStr">
        <is>
          <t xml:space="preserve">T</t>
        </is>
      </c>
      <c r="E21" s="9" t="inlineStr">
        <is>
          <t xml:space="preserve">GARCIA FERNANDEZ MARIA TERESA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IF(SUMIF($A$4:$A$203,A21,$G$4:$G$203)=0,"",G21/SUMIF($A$4:$A$203,A21,$G$4:$G$203))</f>
      </c>
    </row>
    <row r="22">
      <c r="A22" s="9" t="inlineStr">
        <is>
          <t xml:space="preserve">GARCIA FERNANDEZ MARIA TERESA</t>
        </is>
      </c>
      <c r="B22" s="9" t="inlineStr">
        <is>
          <t xml:space="preserve">RICOH</t>
        </is>
      </c>
      <c r="C22" s="9"/>
      <c r="D22" s="11"/>
      <c r="E22" s="9" t="inlineStr">
        <is>
          <t xml:space="preserve">GARCIA FERNANDEZ MARIA TERESA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IF(SUMIF($A$4:$A$203,A22,$G$4:$G$203)=0,"",G22/SUMIF($A$4:$A$203,A22,$G$4:$G$203))</f>
      </c>
    </row>
    <row r="23">
      <c r="A23" s="9" t="inlineStr">
        <is>
          <t xml:space="preserve">GOMEZ TAPIA GONZALO</t>
        </is>
      </c>
      <c r="B23" s="9" t="inlineStr">
        <is>
          <t xml:space="preserve">CETELEM RRSS</t>
        </is>
      </c>
      <c r="C23" s="9" t="inlineStr">
        <is>
          <t xml:space="preserve">CHAT B2C</t>
        </is>
      </c>
      <c r="D23" s="11" t="inlineStr">
        <is>
          <t xml:space="preserve">M</t>
        </is>
      </c>
      <c r="E23" s="9" t="inlineStr">
        <is>
          <t xml:space="preserve">GOMEZ TAPIA GONZALO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IF(SUMIF($A$4:$A$203,A23,$G$4:$G$203)=0,"",G23/SUMIF($A$4:$A$203,A23,$G$4:$G$203))</f>
      </c>
    </row>
    <row r="24">
      <c r="A24" s="9" t="inlineStr">
        <is>
          <t xml:space="preserve">GOMEZ TAPIA GONZALO</t>
        </is>
      </c>
      <c r="B24" s="9" t="inlineStr">
        <is>
          <t xml:space="preserve">CETELEM RRSS</t>
        </is>
      </c>
      <c r="C24" s="9" t="inlineStr">
        <is>
          <t xml:space="preserve">MAILS</t>
        </is>
      </c>
      <c r="D24" s="11" t="inlineStr">
        <is>
          <t xml:space="preserve">M</t>
        </is>
      </c>
      <c r="E24" s="9" t="inlineStr">
        <is>
          <t xml:space="preserve">GOMEZ TAPIA GONZALO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IF(SUMIF($A$4:$A$203,A24,$G$4:$G$203)=0,"",G24/SUMIF($A$4:$A$203,A24,$G$4:$G$203))</f>
      </c>
    </row>
    <row r="25">
      <c r="A25" s="9" t="inlineStr">
        <is>
          <t xml:space="preserve">GONZALEZ VEGA DAVID</t>
        </is>
      </c>
      <c r="B25" s="9" t="inlineStr">
        <is>
          <t xml:space="preserve">CETELEM SAC BANCA DIGITAL</t>
        </is>
      </c>
      <c r="C25" s="9" t="inlineStr">
        <is>
          <t xml:space="preserve">FRONT</t>
        </is>
      </c>
      <c r="D25" s="11" t="inlineStr">
        <is>
          <t xml:space="preserve">M</t>
        </is>
      </c>
      <c r="E25" s="9" t="inlineStr">
        <is>
          <t xml:space="preserve">GONZALEZ VEGA DAVID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IF(SUMIF($A$4:$A$203,A25,$G$4:$G$203)=0,"",G25/SUMIF($A$4:$A$203,A25,$G$4:$G$203))</f>
      </c>
    </row>
    <row r="26">
      <c r="A26" s="9" t="inlineStr">
        <is>
          <t xml:space="preserve">GONZALEZ VEGA DAVID</t>
        </is>
      </c>
      <c r="B26" s="9" t="inlineStr">
        <is>
          <t xml:space="preserve">CETELEM SAC BANCA DIGITAL</t>
        </is>
      </c>
      <c r="C26" s="9" t="inlineStr">
        <is>
          <t xml:space="preserve">TAREAS BO / Bads</t>
        </is>
      </c>
      <c r="D26" s="11" t="inlineStr">
        <is>
          <t xml:space="preserve">M</t>
        </is>
      </c>
      <c r="E26" s="9" t="inlineStr">
        <is>
          <t xml:space="preserve">GONZALEZ VEGA DAVID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IF(SUMIF($A$4:$A$203,A26,$G$4:$G$203)=0,"",G26/SUMIF($A$4:$A$203,A26,$G$4:$G$203))</f>
      </c>
    </row>
    <row r="27">
      <c r="A27" s="9" t="inlineStr">
        <is>
          <t xml:space="preserve">GONZALEZ VEGA DAVID</t>
        </is>
      </c>
      <c r="B27" s="9" t="inlineStr">
        <is>
          <t xml:space="preserve">CETELEM SAC BANCA DIGITAL</t>
        </is>
      </c>
      <c r="C27" s="9" t="inlineStr">
        <is>
          <t xml:space="preserve">TAREAS BO / RFI-KYC</t>
        </is>
      </c>
      <c r="D27" s="11" t="inlineStr">
        <is>
          <t xml:space="preserve">M</t>
        </is>
      </c>
      <c r="E27" s="9" t="inlineStr">
        <is>
          <t xml:space="preserve">GONZALEZ VEGA DAVID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IF(SUMIF($A$4:$A$203,A27,$G$4:$G$203)=0,"",G27/SUMIF($A$4:$A$203,A27,$G$4:$G$203))</f>
      </c>
    </row>
    <row r="28">
      <c r="A28" s="9" t="inlineStr">
        <is>
          <t xml:space="preserve">GRANADOS ASENSIO MERCEDES</t>
        </is>
      </c>
      <c r="B28" s="9" t="inlineStr">
        <is>
          <t xml:space="preserve">PLANETA</t>
        </is>
      </c>
      <c r="C28" s="9" t="inlineStr">
        <is>
          <t xml:space="preserve">CANAL ACTIVACIÓN</t>
        </is>
      </c>
      <c r="D28" s="11" t="inlineStr">
        <is>
          <t xml:space="preserve">T</t>
        </is>
      </c>
      <c r="E28" s="9" t="inlineStr">
        <is>
          <t xml:space="preserve">GRANADOS ASENSIO MERCEDES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IF(SUMIF($A$4:$A$203,A28,$G$4:$G$203)=0,"",G28/SUMIF($A$4:$A$203,A28,$G$4:$G$203))</f>
      </c>
    </row>
    <row r="29">
      <c r="A29" s="9" t="inlineStr">
        <is>
          <t xml:space="preserve">GRANADOS ASENSIO MERCEDES</t>
        </is>
      </c>
      <c r="B29" s="9" t="inlineStr">
        <is>
          <t xml:space="preserve">PLANETA</t>
        </is>
      </c>
      <c r="C29" s="9" t="inlineStr">
        <is>
          <t xml:space="preserve">ARTIKA GARAGATOS BIS</t>
        </is>
      </c>
      <c r="D29" s="11" t="inlineStr">
        <is>
          <t xml:space="preserve">M</t>
        </is>
      </c>
      <c r="E29" s="9" t="inlineStr">
        <is>
          <t xml:space="preserve">GRANADOS ASENSIO MERCEDES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IF(SUMIF($A$4:$A$203,A29,$G$4:$G$203)=0,"",G29/SUMIF($A$4:$A$203,A29,$G$4:$G$203))</f>
      </c>
    </row>
    <row r="30">
      <c r="A30" s="9" t="inlineStr">
        <is>
          <t xml:space="preserve">GRANGED GRACIA NATALIA</t>
        </is>
      </c>
      <c r="B30" s="9" t="inlineStr">
        <is>
          <t xml:space="preserve">RACC SEGUROS</t>
        </is>
      </c>
      <c r="C30" s="9" t="inlineStr">
        <is>
          <t xml:space="preserve">DESBORDE-RECEP</t>
        </is>
      </c>
      <c r="D30" s="11"/>
      <c r="E30" s="9" t="inlineStr">
        <is>
          <t xml:space="preserve">GRANGED GRACIA NATALIA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IF(SUMIF($A$4:$A$203,A30,$G$4:$G$203)=0,"",G30/SUMIF($A$4:$A$203,A30,$G$4:$G$203))</f>
      </c>
    </row>
    <row r="31">
      <c r="A31" s="9" t="inlineStr">
        <is>
          <t xml:space="preserve">GRANGED GRACIA NATALIA</t>
        </is>
      </c>
      <c r="B31" s="9" t="inlineStr">
        <is>
          <t xml:space="preserve">RACC SEGUROS</t>
        </is>
      </c>
      <c r="C31" s="9" t="inlineStr">
        <is>
          <t xml:space="preserve">FONOFRONT</t>
        </is>
      </c>
      <c r="D31" s="11" t="inlineStr">
        <is>
          <t xml:space="preserve">T</t>
        </is>
      </c>
      <c r="E31" s="9" t="inlineStr">
        <is>
          <t xml:space="preserve">GRANGED GRACIA NATALIA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IF(SUMIF($A$4:$A$203,A31,$G$4:$G$203)=0,"",G31/SUMIF($A$4:$A$203,A31,$G$4:$G$203))</f>
      </c>
    </row>
    <row r="32">
      <c r="A32" s="9" t="inlineStr">
        <is>
          <t xml:space="preserve">GRANGED GRACIA NATALIA</t>
        </is>
      </c>
      <c r="B32" s="9" t="inlineStr">
        <is>
          <t xml:space="preserve">RACC SEGUROS</t>
        </is>
      </c>
      <c r="C32" s="9" t="inlineStr">
        <is>
          <t xml:space="preserve">VENTA VEHICULOS</t>
        </is>
      </c>
      <c r="D32" s="11"/>
      <c r="E32" s="9" t="inlineStr">
        <is>
          <t xml:space="preserve">GRANGED GRACIA NATALIA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IF(SUMIF($A$4:$A$203,A32,$G$4:$G$203)=0,"",G32/SUMIF($A$4:$A$203,A32,$G$4:$G$203))</f>
      </c>
    </row>
    <row r="33">
      <c r="A33" s="9" t="inlineStr">
        <is>
          <t xml:space="preserve">GRANGED GRACIA NATALIA</t>
        </is>
      </c>
      <c r="B33" s="9" t="inlineStr">
        <is>
          <t xml:space="preserve">RACC SEGUROS</t>
        </is>
      </c>
      <c r="C33" s="9" t="inlineStr">
        <is>
          <t xml:space="preserve">MASCOTAS</t>
        </is>
      </c>
      <c r="D33" s="11"/>
      <c r="E33" s="9" t="inlineStr">
        <is>
          <t xml:space="preserve">GRANGED GRACIA NATALIA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IF(SUMIF($A$4:$A$203,A33,$G$4:$G$203)=0,"",G33/SUMIF($A$4:$A$203,A33,$G$4:$G$203))</f>
      </c>
    </row>
    <row r="34">
      <c r="A34" s="9" t="inlineStr">
        <is>
          <t xml:space="preserve">GRANGED GRACIA NATALIA</t>
        </is>
      </c>
      <c r="B34" s="9" t="inlineStr">
        <is>
          <t xml:space="preserve">RICOH</t>
        </is>
      </c>
      <c r="C34" s="9"/>
      <c r="D34" s="11"/>
      <c r="E34" s="9" t="inlineStr">
        <is>
          <t xml:space="preserve">GRANGED GRACIA NATALIA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IF(SUMIF($A$4:$A$203,A34,$G$4:$G$203)=0,"",G34/SUMIF($A$4:$A$203,A34,$G$4:$G$203))</f>
      </c>
    </row>
    <row r="35">
      <c r="A35" s="9" t="inlineStr">
        <is>
          <t xml:space="preserve">GUTIERREZ PADILLA MARIA ROSA</t>
        </is>
      </c>
      <c r="B35" s="9" t="inlineStr">
        <is>
          <t xml:space="preserve">PLANETA</t>
        </is>
      </c>
      <c r="C35" s="9" t="inlineStr">
        <is>
          <t xml:space="preserve">CANAL ACTIVACIÓN</t>
        </is>
      </c>
      <c r="D35" s="11" t="inlineStr">
        <is>
          <t xml:space="preserve">M</t>
        </is>
      </c>
      <c r="E35" s="9" t="inlineStr">
        <is>
          <t xml:space="preserve">GUTIERREZ PADILLA MARIA ROSA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IF(SUMIF($A$4:$A$203,A35,$G$4:$G$203)=0,"",G35/SUMIF($A$4:$A$203,A35,$G$4:$G$203))</f>
      </c>
    </row>
    <row r="36">
      <c r="A36" s="9" t="inlineStr">
        <is>
          <t xml:space="preserve">GUTIERREZ PADILLA MARIA ROSA</t>
        </is>
      </c>
      <c r="B36" s="9" t="inlineStr">
        <is>
          <t xml:space="preserve">PLANETA</t>
        </is>
      </c>
      <c r="C36" s="9" t="inlineStr">
        <is>
          <t xml:space="preserve">ARTIKA GARAGATOS BIS</t>
        </is>
      </c>
      <c r="D36" s="11" t="inlineStr">
        <is>
          <t xml:space="preserve">M</t>
        </is>
      </c>
      <c r="E36" s="9" t="inlineStr">
        <is>
          <t xml:space="preserve">GUTIERREZ PADILLA MARIA ROSA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IF(SUMIF($A$4:$A$203,A36,$G$4:$G$203)=0,"",G36/SUMIF($A$4:$A$203,A36,$G$4:$G$203))</f>
      </c>
    </row>
    <row r="37">
      <c r="A37" s="9" t="inlineStr">
        <is>
          <t xml:space="preserve">HERNANDEZ CORCHADO SANDRA</t>
        </is>
      </c>
      <c r="B37" s="9" t="inlineStr">
        <is>
          <t xml:space="preserve">RACC SEGUROS</t>
        </is>
      </c>
      <c r="C37" s="9" t="inlineStr">
        <is>
          <t xml:space="preserve">DESBORDE-RECEP</t>
        </is>
      </c>
      <c r="D37" s="11"/>
      <c r="E37" s="9" t="inlineStr">
        <is>
          <t xml:space="preserve">HERNANDEZ CORCHADO SANDRA</t>
        </is>
      </c>
      <c r="F37" s="10">
        <v>0</v>
      </c>
      <c r="G37" s="10">
        <v>0</v>
      </c>
      <c r="H37" s="10">
        <f>G37-I37</f>
      </c>
      <c r="I37" s="10">
        <v>0</v>
      </c>
      <c r="J37" s="10">
        <v>0</v>
      </c>
      <c r="K37" s="12">
        <f>IF(SUMIF($A$4:$A$203,A37,$G$4:$G$203)=0,"",G37/SUMIF($A$4:$A$203,A37,$G$4:$G$203))</f>
      </c>
    </row>
    <row r="38">
      <c r="A38" s="9" t="inlineStr">
        <is>
          <t xml:space="preserve">HERNANDEZ CORCHADO SANDRA</t>
        </is>
      </c>
      <c r="B38" s="9" t="inlineStr">
        <is>
          <t xml:space="preserve">RACC SEGUROS</t>
        </is>
      </c>
      <c r="C38" s="9" t="inlineStr">
        <is>
          <t xml:space="preserve">FONOFRONT</t>
        </is>
      </c>
      <c r="D38" s="11" t="inlineStr">
        <is>
          <t xml:space="preserve">M</t>
        </is>
      </c>
      <c r="E38" s="9" t="inlineStr">
        <is>
          <t xml:space="preserve">HERNANDEZ CORCHADO SANDRA</t>
        </is>
      </c>
      <c r="F38" s="10">
        <v>0</v>
      </c>
      <c r="G38" s="10">
        <v>0</v>
      </c>
      <c r="H38" s="10">
        <f>G38-I38</f>
      </c>
      <c r="I38" s="10">
        <v>0</v>
      </c>
      <c r="J38" s="10">
        <v>0</v>
      </c>
      <c r="K38" s="12">
        <f>IF(SUMIF($A$4:$A$203,A38,$G$4:$G$203)=0,"",G38/SUMIF($A$4:$A$203,A38,$G$4:$G$203))</f>
      </c>
    </row>
    <row r="39">
      <c r="A39" s="9" t="inlineStr">
        <is>
          <t xml:space="preserve">HERNANDEZ CORCHADO SANDRA</t>
        </is>
      </c>
      <c r="B39" s="9" t="inlineStr">
        <is>
          <t xml:space="preserve">RACC SEGUROS</t>
        </is>
      </c>
      <c r="C39" s="9" t="inlineStr">
        <is>
          <t xml:space="preserve">VENTA VEHICULOS</t>
        </is>
      </c>
      <c r="D39" s="11"/>
      <c r="E39" s="9" t="inlineStr">
        <is>
          <t xml:space="preserve">HERNANDEZ CORCHADO SANDRA</t>
        </is>
      </c>
      <c r="F39" s="10">
        <v>0</v>
      </c>
      <c r="G39" s="10">
        <v>0</v>
      </c>
      <c r="H39" s="10">
        <f>G39-I39</f>
      </c>
      <c r="I39" s="10">
        <v>0</v>
      </c>
      <c r="J39" s="10">
        <v>0</v>
      </c>
      <c r="K39" s="12">
        <f>IF(SUMIF($A$4:$A$203,A39,$G$4:$G$203)=0,"",G39/SUMIF($A$4:$A$203,A39,$G$4:$G$203))</f>
      </c>
    </row>
    <row r="40">
      <c r="A40" s="9" t="inlineStr">
        <is>
          <t xml:space="preserve">HERNANDEZ CORCHADO SANDRA</t>
        </is>
      </c>
      <c r="B40" s="9" t="inlineStr">
        <is>
          <t xml:space="preserve">RICOH</t>
        </is>
      </c>
      <c r="C40" s="9"/>
      <c r="D40" s="11"/>
      <c r="E40" s="9" t="inlineStr">
        <is>
          <t xml:space="preserve">HERNANDEZ CORCHADO SANDRA</t>
        </is>
      </c>
      <c r="F40" s="10">
        <v>0</v>
      </c>
      <c r="G40" s="10">
        <v>0</v>
      </c>
      <c r="H40" s="10">
        <f>G40-I40</f>
      </c>
      <c r="I40" s="10">
        <v>0</v>
      </c>
      <c r="J40" s="10">
        <v>0</v>
      </c>
      <c r="K40" s="12">
        <f>IF(SUMIF($A$4:$A$203,A40,$G$4:$G$203)=0,"",G40/SUMIF($A$4:$A$203,A40,$G$4:$G$203))</f>
      </c>
    </row>
    <row r="41">
      <c r="A41" s="9" t="inlineStr">
        <is>
          <t xml:space="preserve">HUAMAN HERRERA YTAMAR LIDA</t>
        </is>
      </c>
      <c r="B41" s="9" t="inlineStr">
        <is>
          <t xml:space="preserve">CETELEM RETENCIÓN</t>
        </is>
      </c>
      <c r="C41" s="9" t="inlineStr">
        <is>
          <t xml:space="preserve">RETENCION</t>
        </is>
      </c>
      <c r="D41" s="11"/>
      <c r="E41" s="9" t="inlineStr">
        <is>
          <t xml:space="preserve">HUAMAN HERRERA YTAMAR LIDA</t>
        </is>
      </c>
      <c r="F41" s="10">
        <v>0</v>
      </c>
      <c r="G41" s="10">
        <v>0</v>
      </c>
      <c r="H41" s="10">
        <f>G41-I41</f>
      </c>
      <c r="I41" s="10">
        <v>0</v>
      </c>
      <c r="J41" s="10">
        <v>0</v>
      </c>
      <c r="K41" s="12">
        <f>IF(SUMIF($A$4:$A$203,A41,$G$4:$G$203)=0,"",G41/SUMIF($A$4:$A$203,A41,$G$4:$G$203))</f>
      </c>
    </row>
    <row r="42">
      <c r="A42" s="9" t="inlineStr">
        <is>
          <t xml:space="preserve">HUAMAN HERRERA YTAMAR LIDA</t>
        </is>
      </c>
      <c r="B42" s="9" t="inlineStr">
        <is>
          <t xml:space="preserve">CETELEM RETENCIÓN</t>
        </is>
      </c>
      <c r="C42" s="9" t="inlineStr">
        <is>
          <t xml:space="preserve">MEDALIA JPS</t>
        </is>
      </c>
      <c r="D42" s="11"/>
      <c r="E42" s="9" t="inlineStr">
        <is>
          <t xml:space="preserve">HUAMAN HERRERA YTAMAR LIDA</t>
        </is>
      </c>
      <c r="F42" s="10">
        <v>0</v>
      </c>
      <c r="G42" s="10">
        <v>0</v>
      </c>
      <c r="H42" s="10">
        <f>G42-I42</f>
      </c>
      <c r="I42" s="10">
        <v>0</v>
      </c>
      <c r="J42" s="10">
        <v>0</v>
      </c>
      <c r="K42" s="12">
        <f>IF(SUMIF($A$4:$A$203,A42,$G$4:$G$203)=0,"",G42/SUMIF($A$4:$A$203,A42,$G$4:$G$203))</f>
      </c>
    </row>
    <row r="43">
      <c r="A43" s="9" t="inlineStr">
        <is>
          <t xml:space="preserve">JARRIN HOCES CRISTINA MARIA</t>
        </is>
      </c>
      <c r="B43" s="9" t="inlineStr">
        <is>
          <t xml:space="preserve">CAJAMAR SAC</t>
        </is>
      </c>
      <c r="C43" s="9" t="inlineStr">
        <is>
          <t xml:space="preserve">CAJAMAR SAC</t>
        </is>
      </c>
      <c r="D43" s="11" t="inlineStr">
        <is>
          <t xml:space="preserve">M</t>
        </is>
      </c>
      <c r="E43" s="9" t="inlineStr">
        <is>
          <t xml:space="preserve">JARRIN HOCES CRISTINA MARIA</t>
        </is>
      </c>
      <c r="F43" s="10">
        <v>0</v>
      </c>
      <c r="G43" s="10">
        <v>0</v>
      </c>
      <c r="H43" s="10">
        <f>G43-I43</f>
      </c>
      <c r="I43" s="10">
        <v>0</v>
      </c>
      <c r="J43" s="10">
        <v>0</v>
      </c>
      <c r="K43" s="12">
        <f>IF(SUMIF($A$4:$A$203,A43,$G$4:$G$203)=0,"",G43/SUMIF($A$4:$A$203,A43,$G$4:$G$203))</f>
      </c>
    </row>
    <row r="44">
      <c r="A44" s="9" t="inlineStr">
        <is>
          <t xml:space="preserve">JARRIN HOCES CRISTINA MARIA</t>
        </is>
      </c>
      <c r="B44" s="9" t="inlineStr">
        <is>
          <t xml:space="preserve">CAJAMAR SAC</t>
        </is>
      </c>
      <c r="C44" s="9" t="inlineStr">
        <is>
          <t xml:space="preserve">EVF</t>
        </is>
      </c>
      <c r="D44" s="11" t="inlineStr">
        <is>
          <t xml:space="preserve">M</t>
        </is>
      </c>
      <c r="E44" s="9" t="inlineStr">
        <is>
          <t xml:space="preserve">JARRIN HOCES CRISTINA MARIA</t>
        </is>
      </c>
      <c r="F44" s="10">
        <v>0</v>
      </c>
      <c r="G44" s="10">
        <v>0</v>
      </c>
      <c r="H44" s="10">
        <f>G44-I44</f>
      </c>
      <c r="I44" s="10">
        <v>0</v>
      </c>
      <c r="J44" s="10">
        <v>0</v>
      </c>
      <c r="K44" s="12">
        <f>IF(SUMIF($A$4:$A$203,A44,$G$4:$G$203)=0,"",G44/SUMIF($A$4:$A$203,A44,$G$4:$G$203))</f>
      </c>
    </row>
    <row r="45">
      <c r="A45" s="9" t="inlineStr">
        <is>
          <t xml:space="preserve">LADERA CASTILLO MARYNES</t>
        </is>
      </c>
      <c r="B45" s="9" t="inlineStr">
        <is>
          <t xml:space="preserve">CETELEM RRSS</t>
        </is>
      </c>
      <c r="C45" s="9" t="inlineStr">
        <is>
          <t xml:space="preserve">MAILS</t>
        </is>
      </c>
      <c r="D45" s="11" t="inlineStr">
        <is>
          <t xml:space="preserve">M</t>
        </is>
      </c>
      <c r="E45" s="9" t="inlineStr">
        <is>
          <t xml:space="preserve">LADERA CASTILLO MARYNES</t>
        </is>
      </c>
      <c r="F45" s="10">
        <v>0</v>
      </c>
      <c r="G45" s="10">
        <v>0</v>
      </c>
      <c r="H45" s="10">
        <f>G45-I45</f>
      </c>
      <c r="I45" s="10">
        <v>0</v>
      </c>
      <c r="J45" s="10">
        <v>0</v>
      </c>
      <c r="K45" s="12">
        <f>IF(SUMIF($A$4:$A$203,A45,$G$4:$G$203)=0,"",G45/SUMIF($A$4:$A$203,A45,$G$4:$G$203))</f>
      </c>
    </row>
    <row r="46">
      <c r="A46" s="9" t="inlineStr">
        <is>
          <t xml:space="preserve">LADERA CASTILLO MARYNES</t>
        </is>
      </c>
      <c r="B46" s="9" t="inlineStr">
        <is>
          <t xml:space="preserve">CETELEM RRSS</t>
        </is>
      </c>
      <c r="C46" s="9" t="inlineStr">
        <is>
          <t xml:space="preserve">B2B</t>
        </is>
      </c>
      <c r="D46" s="11" t="inlineStr">
        <is>
          <t xml:space="preserve">M</t>
        </is>
      </c>
      <c r="E46" s="9" t="inlineStr">
        <is>
          <t xml:space="preserve">LADERA CASTILLO MARYNES</t>
        </is>
      </c>
      <c r="F46" s="10">
        <v>0</v>
      </c>
      <c r="G46" s="10">
        <v>0</v>
      </c>
      <c r="H46" s="10">
        <f>G46-I46</f>
      </c>
      <c r="I46" s="10">
        <v>0</v>
      </c>
      <c r="J46" s="10">
        <v>0</v>
      </c>
      <c r="K46" s="12">
        <f>IF(SUMIF($A$4:$A$203,A46,$G$4:$G$203)=0,"",G46/SUMIF($A$4:$A$203,A46,$G$4:$G$203))</f>
      </c>
    </row>
    <row r="47">
      <c r="A47" s="9" t="inlineStr">
        <is>
          <t xml:space="preserve">LADERA CASTILLO MARYNES</t>
        </is>
      </c>
      <c r="B47" s="9" t="inlineStr">
        <is>
          <t xml:space="preserve">CETELEM RRSS</t>
        </is>
      </c>
      <c r="C47" s="9" t="inlineStr">
        <is>
          <t xml:space="preserve">B2B + EMAILS</t>
        </is>
      </c>
      <c r="D47" s="11" t="inlineStr">
        <is>
          <t xml:space="preserve">M</t>
        </is>
      </c>
      <c r="E47" s="9" t="inlineStr">
        <is>
          <t xml:space="preserve">LADERA CASTILLO MARYNES</t>
        </is>
      </c>
      <c r="F47" s="10">
        <v>0</v>
      </c>
      <c r="G47" s="10">
        <v>0</v>
      </c>
      <c r="H47" s="10">
        <f>G47-I47</f>
      </c>
      <c r="I47" s="10">
        <v>0</v>
      </c>
      <c r="J47" s="10">
        <v>0</v>
      </c>
      <c r="K47" s="12">
        <f>IF(SUMIF($A$4:$A$203,A47,$G$4:$G$203)=0,"",G47/SUMIF($A$4:$A$203,A47,$G$4:$G$203))</f>
      </c>
    </row>
    <row r="48">
      <c r="A48" s="9" t="inlineStr">
        <is>
          <t xml:space="preserve">MANZANO MACEDA AMELIA CARMEN</t>
        </is>
      </c>
      <c r="B48" s="9" t="inlineStr">
        <is>
          <t xml:space="preserve">RACC SEGUROS</t>
        </is>
      </c>
      <c r="C48" s="9" t="inlineStr">
        <is>
          <t xml:space="preserve">DESBORDE-RECEP</t>
        </is>
      </c>
      <c r="D48" s="11"/>
      <c r="E48" s="9" t="inlineStr">
        <is>
          <t xml:space="preserve">MANZANO MACEDA AMELIA CARMEN</t>
        </is>
      </c>
      <c r="F48" s="10">
        <v>0</v>
      </c>
      <c r="G48" s="10">
        <v>0</v>
      </c>
      <c r="H48" s="10">
        <f>G48-I48</f>
      </c>
      <c r="I48" s="10">
        <v>0</v>
      </c>
      <c r="J48" s="10">
        <v>0</v>
      </c>
      <c r="K48" s="12">
        <f>IF(SUMIF($A$4:$A$203,A48,$G$4:$G$203)=0,"",G48/SUMIF($A$4:$A$203,A48,$G$4:$G$203))</f>
      </c>
    </row>
    <row r="49">
      <c r="A49" s="9" t="inlineStr">
        <is>
          <t xml:space="preserve">MANZANO MACEDA AMELIA CARMEN</t>
        </is>
      </c>
      <c r="B49" s="9" t="inlineStr">
        <is>
          <t xml:space="preserve">RACC SEGUROS</t>
        </is>
      </c>
      <c r="C49" s="9" t="inlineStr">
        <is>
          <t xml:space="preserve">FONOFRONT</t>
        </is>
      </c>
      <c r="D49" s="11" t="inlineStr">
        <is>
          <t xml:space="preserve">T</t>
        </is>
      </c>
      <c r="E49" s="9" t="inlineStr">
        <is>
          <t xml:space="preserve">MANZANO MACEDA AMELIA CARMEN</t>
        </is>
      </c>
      <c r="F49" s="10">
        <v>0</v>
      </c>
      <c r="G49" s="10">
        <v>0</v>
      </c>
      <c r="H49" s="10">
        <f>G49-I49</f>
      </c>
      <c r="I49" s="10">
        <v>0</v>
      </c>
      <c r="J49" s="10">
        <v>0</v>
      </c>
      <c r="K49" s="12">
        <f>IF(SUMIF($A$4:$A$203,A49,$G$4:$G$203)=0,"",G49/SUMIF($A$4:$A$203,A49,$G$4:$G$203))</f>
      </c>
    </row>
    <row r="50">
      <c r="A50" s="9" t="inlineStr">
        <is>
          <t xml:space="preserve">MANZANO MACEDA AMELIA CARMEN</t>
        </is>
      </c>
      <c r="B50" s="9" t="inlineStr">
        <is>
          <t xml:space="preserve">RACC SEGUROS</t>
        </is>
      </c>
      <c r="C50" s="9" t="inlineStr">
        <is>
          <t xml:space="preserve">EMISION AUTO</t>
        </is>
      </c>
      <c r="D50" s="11"/>
      <c r="E50" s="9" t="inlineStr">
        <is>
          <t xml:space="preserve">MANZANO MACEDA AMELIA CARMEN</t>
        </is>
      </c>
      <c r="F50" s="10">
        <v>0</v>
      </c>
      <c r="G50" s="10">
        <v>0</v>
      </c>
      <c r="H50" s="10">
        <f>G50-I50</f>
      </c>
      <c r="I50" s="10">
        <v>0</v>
      </c>
      <c r="J50" s="10">
        <v>0</v>
      </c>
      <c r="K50" s="12">
        <f>IF(SUMIF($A$4:$A$203,A50,$G$4:$G$203)=0,"",G50/SUMIF($A$4:$A$203,A50,$G$4:$G$203))</f>
      </c>
    </row>
    <row r="51">
      <c r="A51" s="9" t="inlineStr">
        <is>
          <t xml:space="preserve">MANZANO MACEDA AMELIA CARMEN</t>
        </is>
      </c>
      <c r="B51" s="9" t="inlineStr">
        <is>
          <t xml:space="preserve">RICOH</t>
        </is>
      </c>
      <c r="C51" s="9"/>
      <c r="D51" s="11"/>
      <c r="E51" s="9" t="inlineStr">
        <is>
          <t xml:space="preserve">MANZANO MACEDA AMELIA CARMEN</t>
        </is>
      </c>
      <c r="F51" s="10">
        <v>0</v>
      </c>
      <c r="G51" s="10">
        <v>0</v>
      </c>
      <c r="H51" s="10">
        <f>G51-I51</f>
      </c>
      <c r="I51" s="10">
        <v>0</v>
      </c>
      <c r="J51" s="10">
        <v>0</v>
      </c>
      <c r="K51" s="12">
        <f>IF(SUMIF($A$4:$A$203,A51,$G$4:$G$203)=0,"",G51/SUMIF($A$4:$A$203,A51,$G$4:$G$203))</f>
      </c>
    </row>
    <row r="52">
      <c r="A52" s="9" t="inlineStr">
        <is>
          <t xml:space="preserve">MARTINEZ FLORES ANDRES</t>
        </is>
      </c>
      <c r="B52" s="9" t="inlineStr">
        <is>
          <t xml:space="preserve">PLANETA</t>
        </is>
      </c>
      <c r="C52" s="9" t="inlineStr">
        <is>
          <t xml:space="preserve">CANAL ACTIVACIÓN</t>
        </is>
      </c>
      <c r="D52" s="11" t="inlineStr">
        <is>
          <t xml:space="preserve">T</t>
        </is>
      </c>
      <c r="E52" s="9" t="inlineStr">
        <is>
          <t xml:space="preserve">MARTINEZ FLORES ANDRES</t>
        </is>
      </c>
      <c r="F52" s="10">
        <v>0</v>
      </c>
      <c r="G52" s="10">
        <v>0</v>
      </c>
      <c r="H52" s="10">
        <f>G52-I52</f>
      </c>
      <c r="I52" s="10">
        <v>0</v>
      </c>
      <c r="J52" s="10">
        <v>0</v>
      </c>
      <c r="K52" s="12">
        <f>IF(SUMIF($A$4:$A$203,A52,$G$4:$G$203)=0,"",G52/SUMIF($A$4:$A$203,A52,$G$4:$G$203))</f>
      </c>
    </row>
    <row r="53">
      <c r="A53" s="9" t="inlineStr">
        <is>
          <t xml:space="preserve">MARTINEZ FLORES ANDRES</t>
        </is>
      </c>
      <c r="B53" s="9" t="inlineStr">
        <is>
          <t xml:space="preserve">PLANETA</t>
        </is>
      </c>
      <c r="C53" s="9" t="inlineStr">
        <is>
          <t xml:space="preserve">ARTIKA REAL MADRID</t>
        </is>
      </c>
      <c r="D53" s="11" t="inlineStr">
        <is>
          <t xml:space="preserve">M</t>
        </is>
      </c>
      <c r="E53" s="9" t="inlineStr">
        <is>
          <t xml:space="preserve">MARTINEZ FLORES ANDRES</t>
        </is>
      </c>
      <c r="F53" s="10">
        <v>0</v>
      </c>
      <c r="G53" s="10">
        <v>0</v>
      </c>
      <c r="H53" s="10">
        <f>G53-I53</f>
      </c>
      <c r="I53" s="10">
        <v>0</v>
      </c>
      <c r="J53" s="10">
        <v>0</v>
      </c>
      <c r="K53" s="12">
        <f>IF(SUMIF($A$4:$A$203,A53,$G$4:$G$203)=0,"",G53/SUMIF($A$4:$A$203,A53,$G$4:$G$203))</f>
      </c>
    </row>
    <row r="54">
      <c r="A54" s="9" t="inlineStr">
        <is>
          <t xml:space="preserve">MATOS CUYA, MARIA ALEJANDRA</t>
        </is>
      </c>
      <c r="B54" s="9" t="inlineStr">
        <is>
          <t xml:space="preserve">CETELEM RRSS</t>
        </is>
      </c>
      <c r="C54" s="9" t="inlineStr">
        <is>
          <t xml:space="preserve">B2B</t>
        </is>
      </c>
      <c r="D54" s="11" t="inlineStr">
        <is>
          <t xml:space="preserve">T</t>
        </is>
      </c>
      <c r="E54" s="9" t="inlineStr">
        <is>
          <t xml:space="preserve">MATOS CUYA, MARIA ALEJANDRA</t>
        </is>
      </c>
      <c r="F54" s="10">
        <v>0</v>
      </c>
      <c r="G54" s="10">
        <v>0</v>
      </c>
      <c r="H54" s="10">
        <f>G54-I54</f>
      </c>
      <c r="I54" s="10">
        <v>0</v>
      </c>
      <c r="J54" s="10">
        <v>0</v>
      </c>
      <c r="K54" s="12">
        <f>IF(SUMIF($A$4:$A$203,A54,$G$4:$G$203)=0,"",G54/SUMIF($A$4:$A$203,A54,$G$4:$G$203))</f>
      </c>
    </row>
    <row r="55">
      <c r="A55" s="9" t="inlineStr">
        <is>
          <t xml:space="preserve">MATOS CUYA, MARIA ALEJANDRA</t>
        </is>
      </c>
      <c r="B55" s="9" t="inlineStr">
        <is>
          <t xml:space="preserve">CETELEM RRSS</t>
        </is>
      </c>
      <c r="C55" s="9" t="inlineStr">
        <is>
          <t xml:space="preserve">B2B + EMAILS</t>
        </is>
      </c>
      <c r="D55" s="11" t="inlineStr">
        <is>
          <t xml:space="preserve">T</t>
        </is>
      </c>
      <c r="E55" s="9" t="inlineStr">
        <is>
          <t xml:space="preserve">MATOS CUYA, MARIA ALEJANDRA</t>
        </is>
      </c>
      <c r="F55" s="10">
        <v>0</v>
      </c>
      <c r="G55" s="10">
        <v>0</v>
      </c>
      <c r="H55" s="10">
        <f>G55-I55</f>
      </c>
      <c r="I55" s="10">
        <v>0</v>
      </c>
      <c r="J55" s="10">
        <v>0</v>
      </c>
      <c r="K55" s="12">
        <f>IF(SUMIF($A$4:$A$203,A55,$G$4:$G$203)=0,"",G55/SUMIF($A$4:$A$203,A55,$G$4:$G$203))</f>
      </c>
    </row>
    <row r="56">
      <c r="A56" s="9" t="inlineStr">
        <is>
          <t xml:space="preserve">MEGIAS MARTINEZ SANDRA</t>
        </is>
      </c>
      <c r="B56" s="9" t="inlineStr">
        <is>
          <t xml:space="preserve">CETELEM RRSS</t>
        </is>
      </c>
      <c r="C56" s="9" t="inlineStr">
        <is>
          <t xml:space="preserve">B2B</t>
        </is>
      </c>
      <c r="D56" s="11" t="inlineStr">
        <is>
          <t xml:space="preserve">M</t>
        </is>
      </c>
      <c r="E56" s="9" t="inlineStr">
        <is>
          <t xml:space="preserve">MEGIAS MARTINEZ SANDRA</t>
        </is>
      </c>
      <c r="F56" s="10">
        <v>0</v>
      </c>
      <c r="G56" s="10">
        <v>0</v>
      </c>
      <c r="H56" s="10">
        <f>G56-I56</f>
      </c>
      <c r="I56" s="10">
        <v>0</v>
      </c>
      <c r="J56" s="10">
        <v>0</v>
      </c>
      <c r="K56" s="12">
        <f>IF(SUMIF($A$4:$A$203,A56,$G$4:$G$203)=0,"",G56/SUMIF($A$4:$A$203,A56,$G$4:$G$203))</f>
      </c>
    </row>
    <row r="57">
      <c r="A57" s="9" t="inlineStr">
        <is>
          <t xml:space="preserve">MEGIAS MARTINEZ SANDRA</t>
        </is>
      </c>
      <c r="B57" s="9" t="inlineStr">
        <is>
          <t xml:space="preserve">CETELEM RRSS</t>
        </is>
      </c>
      <c r="C57" s="9" t="inlineStr">
        <is>
          <t xml:space="preserve">MAILS + B2B</t>
        </is>
      </c>
      <c r="D57" s="11" t="inlineStr">
        <is>
          <t xml:space="preserve">M</t>
        </is>
      </c>
      <c r="E57" s="9" t="inlineStr">
        <is>
          <t xml:space="preserve">MEGIAS MARTINEZ SANDRA</t>
        </is>
      </c>
      <c r="F57" s="10">
        <v>0</v>
      </c>
      <c r="G57" s="10">
        <v>0</v>
      </c>
      <c r="H57" s="10">
        <f>G57-I57</f>
      </c>
      <c r="I57" s="10">
        <v>0</v>
      </c>
      <c r="J57" s="10">
        <v>0</v>
      </c>
      <c r="K57" s="12">
        <f>IF(SUMIF($A$4:$A$203,A57,$G$4:$G$203)=0,"",G57/SUMIF($A$4:$A$203,A57,$G$4:$G$203))</f>
      </c>
    </row>
    <row r="58">
      <c r="A58" s="9" t="inlineStr">
        <is>
          <t xml:space="preserve">MORENO COCA LUCIA</t>
        </is>
      </c>
      <c r="B58" s="9" t="inlineStr">
        <is>
          <t xml:space="preserve">CAJAMAR SAC</t>
        </is>
      </c>
      <c r="C58" s="9" t="inlineStr">
        <is>
          <t xml:space="preserve">CAJAMAR SAC</t>
        </is>
      </c>
      <c r="D58" s="11" t="inlineStr">
        <is>
          <t xml:space="preserve">M</t>
        </is>
      </c>
      <c r="E58" s="9" t="inlineStr">
        <is>
          <t xml:space="preserve">MORENO COCA LUCIA</t>
        </is>
      </c>
      <c r="F58" s="10">
        <v>0</v>
      </c>
      <c r="G58" s="10">
        <v>0</v>
      </c>
      <c r="H58" s="10">
        <f>G58-I58</f>
      </c>
      <c r="I58" s="10">
        <v>0</v>
      </c>
      <c r="J58" s="10">
        <v>0</v>
      </c>
      <c r="K58" s="12">
        <f>IF(SUMIF($A$4:$A$203,A58,$G$4:$G$203)=0,"",G58/SUMIF($A$4:$A$203,A58,$G$4:$G$203))</f>
      </c>
    </row>
    <row r="59">
      <c r="A59" s="9" t="inlineStr">
        <is>
          <t xml:space="preserve">MORENO COCA LUCIA</t>
        </is>
      </c>
      <c r="B59" s="9" t="inlineStr">
        <is>
          <t xml:space="preserve">CAJAMAR SAC</t>
        </is>
      </c>
      <c r="C59" s="9" t="inlineStr">
        <is>
          <t xml:space="preserve">BO</t>
        </is>
      </c>
      <c r="D59" s="11" t="inlineStr">
        <is>
          <t xml:space="preserve">M</t>
        </is>
      </c>
      <c r="E59" s="9" t="inlineStr">
        <is>
          <t xml:space="preserve">MORENO COCA LUCIA</t>
        </is>
      </c>
      <c r="F59" s="10">
        <v>0</v>
      </c>
      <c r="G59" s="10">
        <v>0</v>
      </c>
      <c r="H59" s="10">
        <f>G59-I59</f>
      </c>
      <c r="I59" s="10">
        <v>0</v>
      </c>
      <c r="J59" s="10">
        <v>0</v>
      </c>
      <c r="K59" s="12">
        <f>IF(SUMIF($A$4:$A$203,A59,$G$4:$G$203)=0,"",G59/SUMIF($A$4:$A$203,A59,$G$4:$G$203))</f>
      </c>
    </row>
    <row r="60">
      <c r="A60" s="9" t="inlineStr">
        <is>
          <t xml:space="preserve">MUNITA GONZALEZ GABRIEL</t>
        </is>
      </c>
      <c r="B60" s="9" t="inlineStr">
        <is>
          <t xml:space="preserve">CETELEM RRSS</t>
        </is>
      </c>
      <c r="C60" s="9" t="inlineStr">
        <is>
          <t xml:space="preserve">B2B</t>
        </is>
      </c>
      <c r="D60" s="11" t="inlineStr">
        <is>
          <t xml:space="preserve">M</t>
        </is>
      </c>
      <c r="E60" s="9" t="inlineStr">
        <is>
          <t xml:space="preserve">MUNITA GONZALEZ GABRIEL</t>
        </is>
      </c>
      <c r="F60" s="10">
        <v>0</v>
      </c>
      <c r="G60" s="10">
        <v>0</v>
      </c>
      <c r="H60" s="10">
        <f>G60-I60</f>
      </c>
      <c r="I60" s="10">
        <v>0</v>
      </c>
      <c r="J60" s="10">
        <v>0</v>
      </c>
      <c r="K60" s="12">
        <f>IF(SUMIF($A$4:$A$203,A60,$G$4:$G$203)=0,"",G60/SUMIF($A$4:$A$203,A60,$G$4:$G$203))</f>
      </c>
    </row>
    <row r="61">
      <c r="A61" s="9" t="inlineStr">
        <is>
          <t xml:space="preserve">MUNITA GONZALEZ GABRIEL</t>
        </is>
      </c>
      <c r="B61" s="9" t="inlineStr">
        <is>
          <t xml:space="preserve">CETELEM RRSS</t>
        </is>
      </c>
      <c r="C61" s="9" t="inlineStr">
        <is>
          <t xml:space="preserve">MAILS + B2B</t>
        </is>
      </c>
      <c r="D61" s="11" t="inlineStr">
        <is>
          <t xml:space="preserve">M</t>
        </is>
      </c>
      <c r="E61" s="9" t="inlineStr">
        <is>
          <t xml:space="preserve">MUNITA GONZALEZ GABRIEL</t>
        </is>
      </c>
      <c r="F61" s="10">
        <v>0</v>
      </c>
      <c r="G61" s="10">
        <v>0</v>
      </c>
      <c r="H61" s="10">
        <f>G61-I61</f>
      </c>
      <c r="I61" s="10">
        <v>0</v>
      </c>
      <c r="J61" s="10">
        <v>0</v>
      </c>
      <c r="K61" s="12">
        <f>IF(SUMIF($A$4:$A$203,A61,$G$4:$G$203)=0,"",G61/SUMIF($A$4:$A$203,A61,$G$4:$G$203))</f>
      </c>
    </row>
    <row r="62">
      <c r="A62" s="9" t="inlineStr">
        <is>
          <t xml:space="preserve">MUÑOZ TAPIAS ROSA MARIA</t>
        </is>
      </c>
      <c r="B62" s="9" t="inlineStr">
        <is>
          <t xml:space="preserve">CAJAMAR SAC</t>
        </is>
      </c>
      <c r="C62" s="9" t="inlineStr">
        <is>
          <t xml:space="preserve">EVF</t>
        </is>
      </c>
      <c r="D62" s="11" t="inlineStr">
        <is>
          <t xml:space="preserve">M</t>
        </is>
      </c>
      <c r="E62" s="9" t="inlineStr">
        <is>
          <t xml:space="preserve">MUÑOZ TAPIAS ROSA MARIA</t>
        </is>
      </c>
      <c r="F62" s="10">
        <v>0</v>
      </c>
      <c r="G62" s="10">
        <v>0</v>
      </c>
      <c r="H62" s="10">
        <f>G62-I62</f>
      </c>
      <c r="I62" s="10">
        <v>0</v>
      </c>
      <c r="J62" s="10">
        <v>0</v>
      </c>
      <c r="K62" s="12">
        <f>IF(SUMIF($A$4:$A$203,A62,$G$4:$G$203)=0,"",G62/SUMIF($A$4:$A$203,A62,$G$4:$G$203))</f>
      </c>
    </row>
    <row r="63">
      <c r="A63" s="9" t="inlineStr">
        <is>
          <t xml:space="preserve">MUÑOZ TAPIAS ROSA MARIA</t>
        </is>
      </c>
      <c r="B63" s="9" t="inlineStr">
        <is>
          <t xml:space="preserve">CETELEM EVF</t>
        </is>
      </c>
      <c r="C63" s="9"/>
      <c r="D63" s="11"/>
      <c r="E63" s="9" t="inlineStr">
        <is>
          <t xml:space="preserve">MUÑOZ TAPIAS ROSA MARIA</t>
        </is>
      </c>
      <c r="F63" s="10">
        <v>0</v>
      </c>
      <c r="G63" s="10">
        <v>0</v>
      </c>
      <c r="H63" s="10">
        <f>G63-I63</f>
      </c>
      <c r="I63" s="10">
        <v>0</v>
      </c>
      <c r="J63" s="10">
        <v>0</v>
      </c>
      <c r="K63" s="12">
        <f>IF(SUMIF($A$4:$A$203,A63,$G$4:$G$203)=0,"",G63/SUMIF($A$4:$A$203,A63,$G$4:$G$203))</f>
      </c>
    </row>
    <row r="64">
      <c r="A64" s="9" t="inlineStr">
        <is>
          <t xml:space="preserve">MUÑOZ TAPIAS ROSA MARIA</t>
        </is>
      </c>
      <c r="B64" s="9" t="inlineStr">
        <is>
          <t xml:space="preserve">CETELEM VENTA SEGUROS CARDIF</t>
        </is>
      </c>
      <c r="C64" s="9"/>
      <c r="D64" s="11" t="inlineStr">
        <is>
          <t xml:space="preserve">M</t>
        </is>
      </c>
      <c r="E64" s="9" t="inlineStr">
        <is>
          <t xml:space="preserve">MUÑOZ TAPIAS ROSA MARIA</t>
        </is>
      </c>
      <c r="F64" s="10">
        <v>0</v>
      </c>
      <c r="G64" s="10">
        <v>0</v>
      </c>
      <c r="H64" s="10">
        <f>G64-I64</f>
      </c>
      <c r="I64" s="10">
        <v>0</v>
      </c>
      <c r="J64" s="10">
        <v>0</v>
      </c>
      <c r="K64" s="12">
        <f>IF(SUMIF($A$4:$A$203,A64,$G$4:$G$203)=0,"",G64/SUMIF($A$4:$A$203,A64,$G$4:$G$203))</f>
      </c>
    </row>
    <row r="65">
      <c r="A65" s="9" t="inlineStr">
        <is>
          <t xml:space="preserve">OLGOSO COMPANY YOLANDA</t>
        </is>
      </c>
      <c r="B65" s="9" t="inlineStr">
        <is>
          <t xml:space="preserve">RACC SEGUROS</t>
        </is>
      </c>
      <c r="C65" s="9" t="inlineStr">
        <is>
          <t xml:space="preserve">DESBORDE-RECEP</t>
        </is>
      </c>
      <c r="D65" s="11"/>
      <c r="E65" s="9" t="inlineStr">
        <is>
          <t xml:space="preserve">OLGOSO COMPANY YOLANDA</t>
        </is>
      </c>
      <c r="F65" s="10">
        <v>0</v>
      </c>
      <c r="G65" s="10">
        <v>0</v>
      </c>
      <c r="H65" s="10">
        <f>G65-I65</f>
      </c>
      <c r="I65" s="10">
        <v>0</v>
      </c>
      <c r="J65" s="10">
        <v>0</v>
      </c>
      <c r="K65" s="12">
        <f>IF(SUMIF($A$4:$A$203,A65,$G$4:$G$203)=0,"",G65/SUMIF($A$4:$A$203,A65,$G$4:$G$203))</f>
      </c>
    </row>
    <row r="66">
      <c r="A66" s="9" t="inlineStr">
        <is>
          <t xml:space="preserve">OLGOSO COMPANY YOLANDA</t>
        </is>
      </c>
      <c r="B66" s="9" t="inlineStr">
        <is>
          <t xml:space="preserve">RACC SEGUROS</t>
        </is>
      </c>
      <c r="C66" s="9" t="inlineStr">
        <is>
          <t xml:space="preserve">FONOFRONT</t>
        </is>
      </c>
      <c r="D66" s="11" t="inlineStr">
        <is>
          <t xml:space="preserve">T</t>
        </is>
      </c>
      <c r="E66" s="9" t="inlineStr">
        <is>
          <t xml:space="preserve">OLGOSO COMPANY YOLANDA</t>
        </is>
      </c>
      <c r="F66" s="10">
        <v>0</v>
      </c>
      <c r="G66" s="10">
        <v>0</v>
      </c>
      <c r="H66" s="10">
        <f>G66-I66</f>
      </c>
      <c r="I66" s="10">
        <v>0</v>
      </c>
      <c r="J66" s="10">
        <v>0</v>
      </c>
      <c r="K66" s="12">
        <f>IF(SUMIF($A$4:$A$203,A66,$G$4:$G$203)=0,"",G66/SUMIF($A$4:$A$203,A66,$G$4:$G$203))</f>
      </c>
    </row>
    <row r="67">
      <c r="A67" s="9" t="inlineStr">
        <is>
          <t xml:space="preserve">ORTIZ SOSA LEILA YANET</t>
        </is>
      </c>
      <c r="B67" s="9" t="inlineStr">
        <is>
          <t xml:space="preserve">CAJAMAR SAC</t>
        </is>
      </c>
      <c r="C67" s="9" t="inlineStr">
        <is>
          <t xml:space="preserve">CAJAMAR SAC</t>
        </is>
      </c>
      <c r="D67" s="11" t="inlineStr">
        <is>
          <t xml:space="preserve">M</t>
        </is>
      </c>
      <c r="E67" s="9" t="inlineStr">
        <is>
          <t xml:space="preserve">ORTIZ SOSA LEILA YANET</t>
        </is>
      </c>
      <c r="F67" s="10">
        <v>0</v>
      </c>
      <c r="G67" s="10">
        <v>0</v>
      </c>
      <c r="H67" s="10">
        <f>G67-I67</f>
      </c>
      <c r="I67" s="10">
        <v>0</v>
      </c>
      <c r="J67" s="10">
        <v>0</v>
      </c>
      <c r="K67" s="12">
        <f>IF(SUMIF($A$4:$A$203,A67,$G$4:$G$203)=0,"",G67/SUMIF($A$4:$A$203,A67,$G$4:$G$203))</f>
      </c>
    </row>
    <row r="68">
      <c r="A68" s="9" t="inlineStr">
        <is>
          <t xml:space="preserve">ORTIZ SOSA LEILA YANET</t>
        </is>
      </c>
      <c r="B68" s="9" t="inlineStr">
        <is>
          <t xml:space="preserve">CAJAMAR SAC</t>
        </is>
      </c>
      <c r="C68" s="9" t="inlineStr">
        <is>
          <t xml:space="preserve">DNI</t>
        </is>
      </c>
      <c r="D68" s="11" t="inlineStr">
        <is>
          <t xml:space="preserve">M</t>
        </is>
      </c>
      <c r="E68" s="9" t="inlineStr">
        <is>
          <t xml:space="preserve">ORTIZ SOSA LEILA YANET</t>
        </is>
      </c>
      <c r="F68" s="10">
        <v>0</v>
      </c>
      <c r="G68" s="10">
        <v>0</v>
      </c>
      <c r="H68" s="10">
        <f>G68-I68</f>
      </c>
      <c r="I68" s="10">
        <v>0</v>
      </c>
      <c r="J68" s="10">
        <v>0</v>
      </c>
      <c r="K68" s="12">
        <f>IF(SUMIF($A$4:$A$203,A68,$G$4:$G$203)=0,"",G68/SUMIF($A$4:$A$203,A68,$G$4:$G$203))</f>
      </c>
    </row>
    <row r="69">
      <c r="A69" s="9" t="inlineStr">
        <is>
          <t xml:space="preserve">ORTIZ SOSA LEILA YANET</t>
        </is>
      </c>
      <c r="B69" s="9" t="inlineStr">
        <is>
          <t xml:space="preserve">CAJAMAR SAC</t>
        </is>
      </c>
      <c r="C69" s="9" t="inlineStr">
        <is>
          <t xml:space="preserve">BO</t>
        </is>
      </c>
      <c r="D69" s="11" t="inlineStr">
        <is>
          <t xml:space="preserve">M</t>
        </is>
      </c>
      <c r="E69" s="9" t="inlineStr">
        <is>
          <t xml:space="preserve">ORTIZ SOSA LEILA YANET</t>
        </is>
      </c>
      <c r="F69" s="10">
        <v>0</v>
      </c>
      <c r="G69" s="10">
        <v>0</v>
      </c>
      <c r="H69" s="10">
        <f>G69-I69</f>
      </c>
      <c r="I69" s="10">
        <v>0</v>
      </c>
      <c r="J69" s="10">
        <v>0</v>
      </c>
      <c r="K69" s="12">
        <f>IF(SUMIF($A$4:$A$203,A69,$G$4:$G$203)=0,"",G69/SUMIF($A$4:$A$203,A69,$G$4:$G$203))</f>
      </c>
    </row>
    <row r="70">
      <c r="A70" s="9" t="inlineStr">
        <is>
          <t xml:space="preserve">ORUE CUBILLA JORGE DARIO</t>
        </is>
      </c>
      <c r="B70" s="9" t="inlineStr">
        <is>
          <t xml:space="preserve">CETELEM RRSS</t>
        </is>
      </c>
      <c r="C70" s="9" t="inlineStr">
        <is>
          <t xml:space="preserve">B2B</t>
        </is>
      </c>
      <c r="D70" s="11" t="inlineStr">
        <is>
          <t xml:space="preserve">T</t>
        </is>
      </c>
      <c r="E70" s="9" t="inlineStr">
        <is>
          <t xml:space="preserve">ORUE CUBILLA JORGE DARIO</t>
        </is>
      </c>
      <c r="F70" s="10">
        <v>0</v>
      </c>
      <c r="G70" s="10">
        <v>0</v>
      </c>
      <c r="H70" s="10">
        <f>G70-I70</f>
      </c>
      <c r="I70" s="10">
        <v>0</v>
      </c>
      <c r="J70" s="10">
        <v>0</v>
      </c>
      <c r="K70" s="12">
        <f>IF(SUMIF($A$4:$A$203,A70,$G$4:$G$203)=0,"",G70/SUMIF($A$4:$A$203,A70,$G$4:$G$203))</f>
      </c>
    </row>
    <row r="71">
      <c r="A71" s="9" t="inlineStr">
        <is>
          <t xml:space="preserve">ORUE CUBILLA JORGE DARIO</t>
        </is>
      </c>
      <c r="B71" s="9" t="inlineStr">
        <is>
          <t xml:space="preserve">CETELEM RRSS</t>
        </is>
      </c>
      <c r="C71" s="9" t="inlineStr">
        <is>
          <t xml:space="preserve">MAILS + B2B</t>
        </is>
      </c>
      <c r="D71" s="11" t="inlineStr">
        <is>
          <t xml:space="preserve">T</t>
        </is>
      </c>
      <c r="E71" s="9" t="inlineStr">
        <is>
          <t xml:space="preserve">ORUE CUBILLA JORGE DARIO</t>
        </is>
      </c>
      <c r="F71" s="10">
        <v>0</v>
      </c>
      <c r="G71" s="10">
        <v>0</v>
      </c>
      <c r="H71" s="10">
        <f>G71-I71</f>
      </c>
      <c r="I71" s="10">
        <v>0</v>
      </c>
      <c r="J71" s="10">
        <v>0</v>
      </c>
      <c r="K71" s="12">
        <f>IF(SUMIF($A$4:$A$203,A71,$G$4:$G$203)=0,"",G71/SUMIF($A$4:$A$203,A71,$G$4:$G$203))</f>
      </c>
    </row>
    <row r="72">
      <c r="A72" s="9" t="inlineStr">
        <is>
          <t xml:space="preserve">PARRA ORTEGA CAMILA</t>
        </is>
      </c>
      <c r="B72" s="9" t="inlineStr">
        <is>
          <t xml:space="preserve">CETELEM RRSS</t>
        </is>
      </c>
      <c r="C72" s="9" t="inlineStr">
        <is>
          <t xml:space="preserve">CHAT B2C</t>
        </is>
      </c>
      <c r="D72" s="11" t="inlineStr">
        <is>
          <t xml:space="preserve">T</t>
        </is>
      </c>
      <c r="E72" s="9" t="inlineStr">
        <is>
          <t xml:space="preserve">PARRA ORTEGA CAMILA</t>
        </is>
      </c>
      <c r="F72" s="10">
        <v>0</v>
      </c>
      <c r="G72" s="10">
        <v>0</v>
      </c>
      <c r="H72" s="10">
        <f>G72-I72</f>
      </c>
      <c r="I72" s="10">
        <v>0</v>
      </c>
      <c r="J72" s="10">
        <v>0</v>
      </c>
      <c r="K72" s="12">
        <f>IF(SUMIF($A$4:$A$203,A72,$G$4:$G$203)=0,"",G72/SUMIF($A$4:$A$203,A72,$G$4:$G$203))</f>
      </c>
    </row>
    <row r="73">
      <c r="A73" s="9" t="inlineStr">
        <is>
          <t xml:space="preserve">PARRA ORTEGA CAMILA</t>
        </is>
      </c>
      <c r="B73" s="9" t="inlineStr">
        <is>
          <t xml:space="preserve">CETELEM RRSS</t>
        </is>
      </c>
      <c r="C73" s="9" t="inlineStr">
        <is>
          <t xml:space="preserve">B2B</t>
        </is>
      </c>
      <c r="D73" s="11" t="inlineStr">
        <is>
          <t xml:space="preserve">T</t>
        </is>
      </c>
      <c r="E73" s="9" t="inlineStr">
        <is>
          <t xml:space="preserve">PARRA ORTEGA CAMILA</t>
        </is>
      </c>
      <c r="F73" s="10">
        <v>0</v>
      </c>
      <c r="G73" s="10">
        <v>0</v>
      </c>
      <c r="H73" s="10">
        <f>G73-I73</f>
      </c>
      <c r="I73" s="10">
        <v>0</v>
      </c>
      <c r="J73" s="10">
        <v>0</v>
      </c>
      <c r="K73" s="12">
        <f>IF(SUMIF($A$4:$A$203,A73,$G$4:$G$203)=0,"",G73/SUMIF($A$4:$A$203,A73,$G$4:$G$203))</f>
      </c>
    </row>
    <row r="74">
      <c r="A74" s="9" t="inlineStr">
        <is>
          <t xml:space="preserve">PARRA ORTEGA CAMILA</t>
        </is>
      </c>
      <c r="B74" s="9" t="inlineStr">
        <is>
          <t xml:space="preserve">CETELEM RRSS</t>
        </is>
      </c>
      <c r="C74" s="9" t="inlineStr">
        <is>
          <t xml:space="preserve">MAILS + B2B</t>
        </is>
      </c>
      <c r="D74" s="11" t="inlineStr">
        <is>
          <t xml:space="preserve">T</t>
        </is>
      </c>
      <c r="E74" s="9" t="inlineStr">
        <is>
          <t xml:space="preserve">PARRA ORTEGA CAMILA</t>
        </is>
      </c>
      <c r="F74" s="10">
        <v>0</v>
      </c>
      <c r="G74" s="10">
        <v>0</v>
      </c>
      <c r="H74" s="10">
        <f>G74-I74</f>
      </c>
      <c r="I74" s="10">
        <v>0</v>
      </c>
      <c r="J74" s="10">
        <v>0</v>
      </c>
      <c r="K74" s="12">
        <f>IF(SUMIF($A$4:$A$203,A74,$G$4:$G$203)=0,"",G74/SUMIF($A$4:$A$203,A74,$G$4:$G$203))</f>
      </c>
    </row>
    <row r="75">
      <c r="A75" s="9" t="inlineStr">
        <is>
          <t xml:space="preserve">PRATS COLOMAR SANDRA</t>
        </is>
      </c>
      <c r="B75" s="9" t="inlineStr">
        <is>
          <t xml:space="preserve">CAJAMAR SAC</t>
        </is>
      </c>
      <c r="C75" s="9" t="inlineStr">
        <is>
          <t xml:space="preserve">CAJAMAR SAC</t>
        </is>
      </c>
      <c r="D75" s="11" t="inlineStr">
        <is>
          <t xml:space="preserve">M</t>
        </is>
      </c>
      <c r="E75" s="9" t="inlineStr">
        <is>
          <t xml:space="preserve">PRATS COLOMAR SANDRA</t>
        </is>
      </c>
      <c r="F75" s="10">
        <v>0</v>
      </c>
      <c r="G75" s="10">
        <v>0</v>
      </c>
      <c r="H75" s="10">
        <f>G75-I75</f>
      </c>
      <c r="I75" s="10">
        <v>0</v>
      </c>
      <c r="J75" s="10">
        <v>0</v>
      </c>
      <c r="K75" s="12">
        <f>IF(SUMIF($A$4:$A$203,A75,$G$4:$G$203)=0,"",G75/SUMIF($A$4:$A$203,A75,$G$4:$G$203))</f>
      </c>
    </row>
    <row r="76">
      <c r="A76" s="9" t="inlineStr">
        <is>
          <t xml:space="preserve">PRATS COLOMAR SANDRA</t>
        </is>
      </c>
      <c r="B76" s="9" t="inlineStr">
        <is>
          <t xml:space="preserve">CAJAMAR SAC</t>
        </is>
      </c>
      <c r="C76" s="9" t="inlineStr">
        <is>
          <t xml:space="preserve">BO</t>
        </is>
      </c>
      <c r="D76" s="11" t="inlineStr">
        <is>
          <t xml:space="preserve">M</t>
        </is>
      </c>
      <c r="E76" s="9" t="inlineStr">
        <is>
          <t xml:space="preserve">PRATS COLOMAR SANDRA</t>
        </is>
      </c>
      <c r="F76" s="10">
        <v>0</v>
      </c>
      <c r="G76" s="10">
        <v>0</v>
      </c>
      <c r="H76" s="10">
        <f>G76-I76</f>
      </c>
      <c r="I76" s="10">
        <v>0</v>
      </c>
      <c r="J76" s="10">
        <v>0</v>
      </c>
      <c r="K76" s="12">
        <f>IF(SUMIF($A$4:$A$203,A76,$G$4:$G$203)=0,"",G76/SUMIF($A$4:$A$203,A76,$G$4:$G$203))</f>
      </c>
    </row>
    <row r="77">
      <c r="A77" s="9" t="inlineStr">
        <is>
          <t xml:space="preserve">PRATS COLOMAR SANDRA</t>
        </is>
      </c>
      <c r="B77" s="9" t="inlineStr">
        <is>
          <t xml:space="preserve">CETELEM SAC BANCA DIGITAL</t>
        </is>
      </c>
      <c r="C77" s="9" t="inlineStr">
        <is>
          <t xml:space="preserve">TAREAS BO</t>
        </is>
      </c>
      <c r="D77" s="11"/>
      <c r="E77" s="9" t="inlineStr">
        <is>
          <t xml:space="preserve">PRATS COLOMAR SANDRA</t>
        </is>
      </c>
      <c r="F77" s="10">
        <v>0</v>
      </c>
      <c r="G77" s="10">
        <v>0</v>
      </c>
      <c r="H77" s="10">
        <f>G77-I77</f>
      </c>
      <c r="I77" s="10">
        <v>0</v>
      </c>
      <c r="J77" s="10">
        <v>0</v>
      </c>
      <c r="K77" s="12">
        <f>IF(SUMIF($A$4:$A$203,A77,$G$4:$G$203)=0,"",G77/SUMIF($A$4:$A$203,A77,$G$4:$G$203))</f>
      </c>
    </row>
    <row r="78">
      <c r="A78" s="9" t="inlineStr">
        <is>
          <t xml:space="preserve">RODRIGUEZ MERO KIMBERLY BEATRIZ</t>
        </is>
      </c>
      <c r="B78" s="9" t="inlineStr">
        <is>
          <t xml:space="preserve">CETELEM RETENCIÓN</t>
        </is>
      </c>
      <c r="C78" s="9"/>
      <c r="D78" s="11" t="inlineStr">
        <is>
          <t xml:space="preserve">T</t>
        </is>
      </c>
      <c r="E78" s="9" t="inlineStr">
        <is>
          <t xml:space="preserve">RODRIGUEZ MERO KIMBERLY BEATRIZ</t>
        </is>
      </c>
      <c r="F78" s="10">
        <v>0</v>
      </c>
      <c r="G78" s="10">
        <v>0</v>
      </c>
      <c r="H78" s="10">
        <f>G78-I78</f>
      </c>
      <c r="I78" s="10">
        <v>0</v>
      </c>
      <c r="J78" s="10">
        <v>0</v>
      </c>
      <c r="K78" s="12">
        <f>IF(SUMIF($A$4:$A$203,A78,$G$4:$G$203)=0,"",G78/SUMIF($A$4:$A$203,A78,$G$4:$G$203))</f>
      </c>
    </row>
    <row r="79">
      <c r="A79" s="9" t="inlineStr">
        <is>
          <t xml:space="preserve">RODRIGUEZ MERO KIMBERLY BEATRIZ</t>
        </is>
      </c>
      <c r="B79" s="9" t="inlineStr">
        <is>
          <t xml:space="preserve">CETELEM SAC BANCA DIGITAL</t>
        </is>
      </c>
      <c r="C79" s="9" t="inlineStr">
        <is>
          <t xml:space="preserve">FRONT</t>
        </is>
      </c>
      <c r="D79" s="11"/>
      <c r="E79" s="9" t="inlineStr">
        <is>
          <t xml:space="preserve">RODRIGUEZ MERO KIMBERLY BEATRIZ</t>
        </is>
      </c>
      <c r="F79" s="10">
        <v>0</v>
      </c>
      <c r="G79" s="10">
        <v>0</v>
      </c>
      <c r="H79" s="10">
        <f>G79-I79</f>
      </c>
      <c r="I79" s="10">
        <v>0</v>
      </c>
      <c r="J79" s="10">
        <v>0</v>
      </c>
      <c r="K79" s="12">
        <f>IF(SUMIF($A$4:$A$203,A79,$G$4:$G$203)=0,"",G79/SUMIF($A$4:$A$203,A79,$G$4:$G$203))</f>
      </c>
    </row>
    <row r="80">
      <c r="A80" s="9" t="inlineStr">
        <is>
          <t xml:space="preserve">RODRIGUEZ MERO KIMBERLY BEATRIZ</t>
        </is>
      </c>
      <c r="B80" s="9" t="inlineStr">
        <is>
          <t xml:space="preserve">CETELEM SAC BANCA DIGITAL</t>
        </is>
      </c>
      <c r="C80" s="9" t="inlineStr">
        <is>
          <t xml:space="preserve">TAREAS BO / RFI-KYC</t>
        </is>
      </c>
      <c r="D80" s="11"/>
      <c r="E80" s="9" t="inlineStr">
        <is>
          <t xml:space="preserve">RODRIGUEZ MERO KIMBERLY BEATRIZ</t>
        </is>
      </c>
      <c r="F80" s="10">
        <v>0</v>
      </c>
      <c r="G80" s="10">
        <v>0</v>
      </c>
      <c r="H80" s="10">
        <f>G80-I80</f>
      </c>
      <c r="I80" s="10">
        <v>0</v>
      </c>
      <c r="J80" s="10">
        <v>0</v>
      </c>
      <c r="K80" s="12">
        <f>IF(SUMIF($A$4:$A$203,A80,$G$4:$G$203)=0,"",G80/SUMIF($A$4:$A$203,A80,$G$4:$G$203))</f>
      </c>
    </row>
    <row r="81">
      <c r="A81" s="9" t="inlineStr">
        <is>
          <t xml:space="preserve">RODRIGUEZ SEQUEDO SONIA</t>
        </is>
      </c>
      <c r="B81" s="9" t="inlineStr">
        <is>
          <t xml:space="preserve">RACC SEGUROS</t>
        </is>
      </c>
      <c r="C81" s="9" t="inlineStr">
        <is>
          <t xml:space="preserve">DESBORDE-RECEP</t>
        </is>
      </c>
      <c r="D81" s="11"/>
      <c r="E81" s="9" t="inlineStr">
        <is>
          <t xml:space="preserve">RODRIGUEZ SEQUEDO SONIA</t>
        </is>
      </c>
      <c r="F81" s="10">
        <v>0</v>
      </c>
      <c r="G81" s="10">
        <v>0</v>
      </c>
      <c r="H81" s="10">
        <f>G81-I81</f>
      </c>
      <c r="I81" s="10">
        <v>0</v>
      </c>
      <c r="J81" s="10">
        <v>0</v>
      </c>
      <c r="K81" s="12">
        <f>IF(SUMIF($A$4:$A$203,A81,$G$4:$G$203)=0,"",G81/SUMIF($A$4:$A$203,A81,$G$4:$G$203))</f>
      </c>
    </row>
    <row r="82">
      <c r="A82" s="9" t="inlineStr">
        <is>
          <t xml:space="preserve">RODRIGUEZ SEQUEDO SONIA</t>
        </is>
      </c>
      <c r="B82" s="9" t="inlineStr">
        <is>
          <t xml:space="preserve">RACC SEGUROS</t>
        </is>
      </c>
      <c r="C82" s="9" t="inlineStr">
        <is>
          <t xml:space="preserve">FONOFRONT</t>
        </is>
      </c>
      <c r="D82" s="11" t="inlineStr">
        <is>
          <t xml:space="preserve">T</t>
        </is>
      </c>
      <c r="E82" s="9" t="inlineStr">
        <is>
          <t xml:space="preserve">RODRIGUEZ SEQUEDO SONIA</t>
        </is>
      </c>
      <c r="F82" s="10">
        <v>0</v>
      </c>
      <c r="G82" s="10">
        <v>0</v>
      </c>
      <c r="H82" s="10">
        <f>G82-I82</f>
      </c>
      <c r="I82" s="10">
        <v>0</v>
      </c>
      <c r="J82" s="10">
        <v>0</v>
      </c>
      <c r="K82" s="12">
        <f>IF(SUMIF($A$4:$A$203,A82,$G$4:$G$203)=0,"",G82/SUMIF($A$4:$A$203,A82,$G$4:$G$203))</f>
      </c>
    </row>
    <row r="83">
      <c r="A83" s="9" t="inlineStr">
        <is>
          <t xml:space="preserve">RODRIGUEZ SEQUEDO SONIA</t>
        </is>
      </c>
      <c r="B83" s="9" t="inlineStr">
        <is>
          <t xml:space="preserve">RICOH</t>
        </is>
      </c>
      <c r="C83" s="9"/>
      <c r="D83" s="11"/>
      <c r="E83" s="9" t="inlineStr">
        <is>
          <t xml:space="preserve">RODRIGUEZ SEQUEDO SONIA</t>
        </is>
      </c>
      <c r="F83" s="10">
        <v>0</v>
      </c>
      <c r="G83" s="10">
        <v>0</v>
      </c>
      <c r="H83" s="10">
        <f>G83-I83</f>
      </c>
      <c r="I83" s="10">
        <v>0</v>
      </c>
      <c r="J83" s="10">
        <v>0</v>
      </c>
      <c r="K83" s="12">
        <f>IF(SUMIF($A$4:$A$203,A83,$G$4:$G$203)=0,"",G83/SUMIF($A$4:$A$203,A83,$G$4:$G$203))</f>
      </c>
    </row>
    <row r="84">
      <c r="A84" s="9" t="inlineStr">
        <is>
          <t xml:space="preserve">RODRIGUEZ VIVAS MARILYN ALEJANDRA</t>
        </is>
      </c>
      <c r="B84" s="9" t="inlineStr">
        <is>
          <t xml:space="preserve">CETELEM SAC BANCA DIGITAL</t>
        </is>
      </c>
      <c r="C84" s="9" t="inlineStr">
        <is>
          <t xml:space="preserve">FRONT</t>
        </is>
      </c>
      <c r="D84" s="11" t="inlineStr">
        <is>
          <t xml:space="preserve">M</t>
        </is>
      </c>
      <c r="E84" s="9" t="inlineStr">
        <is>
          <t xml:space="preserve">RODRIGUEZ VIVAS MARILYN ALEJANDRA</t>
        </is>
      </c>
      <c r="F84" s="10">
        <v>0</v>
      </c>
      <c r="G84" s="10">
        <v>0</v>
      </c>
      <c r="H84" s="10">
        <f>G84-I84</f>
      </c>
      <c r="I84" s="10">
        <v>0</v>
      </c>
      <c r="J84" s="10">
        <v>0</v>
      </c>
      <c r="K84" s="12">
        <f>IF(SUMIF($A$4:$A$203,A84,$G$4:$G$203)=0,"",G84/SUMIF($A$4:$A$203,A84,$G$4:$G$203))</f>
      </c>
    </row>
    <row r="85">
      <c r="A85" s="9" t="inlineStr">
        <is>
          <t xml:space="preserve">RODRIGUEZ VIVAS MARILYN ALEJANDRA</t>
        </is>
      </c>
      <c r="B85" s="9" t="inlineStr">
        <is>
          <t xml:space="preserve">CETELEM SAC BANCA DIGITAL</t>
        </is>
      </c>
      <c r="C85" s="9" t="inlineStr">
        <is>
          <t xml:space="preserve">TAREAS BO / RFI-KYC</t>
        </is>
      </c>
      <c r="D85" s="11" t="inlineStr">
        <is>
          <t xml:space="preserve">M</t>
        </is>
      </c>
      <c r="E85" s="9" t="inlineStr">
        <is>
          <t xml:space="preserve">RODRIGUEZ VIVAS MARILYN ALEJANDRA</t>
        </is>
      </c>
      <c r="F85" s="10">
        <v>0</v>
      </c>
      <c r="G85" s="10">
        <v>0</v>
      </c>
      <c r="H85" s="10">
        <f>G85-I85</f>
      </c>
      <c r="I85" s="10">
        <v>0</v>
      </c>
      <c r="J85" s="10">
        <v>0</v>
      </c>
      <c r="K85" s="12">
        <f>IF(SUMIF($A$4:$A$203,A85,$G$4:$G$203)=0,"",G85/SUMIF($A$4:$A$203,A85,$G$4:$G$203))</f>
      </c>
    </row>
    <row r="86">
      <c r="A86" s="9" t="inlineStr">
        <is>
          <t xml:space="preserve">RODRIGUEZ VIVAS RONALD ALEJANDRO</t>
        </is>
      </c>
      <c r="B86" s="9" t="inlineStr">
        <is>
          <t xml:space="preserve">CETELEM RRSS</t>
        </is>
      </c>
      <c r="C86" s="9" t="inlineStr">
        <is>
          <t xml:space="preserve">CHAT B2C</t>
        </is>
      </c>
      <c r="D86" s="11" t="inlineStr">
        <is>
          <t xml:space="preserve">M</t>
        </is>
      </c>
      <c r="E86" s="9" t="inlineStr">
        <is>
          <t xml:space="preserve">RODRIGUEZ VIVAS RONALD ALEJANDRO</t>
        </is>
      </c>
      <c r="F86" s="10">
        <v>0</v>
      </c>
      <c r="G86" s="10">
        <v>0</v>
      </c>
      <c r="H86" s="10">
        <f>G86-I86</f>
      </c>
      <c r="I86" s="10">
        <v>0</v>
      </c>
      <c r="J86" s="10">
        <v>0</v>
      </c>
      <c r="K86" s="12">
        <f>IF(SUMIF($A$4:$A$203,A86,$G$4:$G$203)=0,"",G86/SUMIF($A$4:$A$203,A86,$G$4:$G$203))</f>
      </c>
    </row>
    <row r="87">
      <c r="A87" s="9" t="inlineStr">
        <is>
          <t xml:space="preserve">RODRIGUEZ VIVAS RONALD ALEJANDRO</t>
        </is>
      </c>
      <c r="B87" s="9" t="inlineStr">
        <is>
          <t xml:space="preserve">CETELEM RRSS</t>
        </is>
      </c>
      <c r="C87" s="9" t="inlineStr">
        <is>
          <t xml:space="preserve">MAILS</t>
        </is>
      </c>
      <c r="D87" s="11" t="inlineStr">
        <is>
          <t xml:space="preserve">M</t>
        </is>
      </c>
      <c r="E87" s="9" t="inlineStr">
        <is>
          <t xml:space="preserve">RODRIGUEZ VIVAS RONALD ALEJANDRO</t>
        </is>
      </c>
      <c r="F87" s="10">
        <v>0</v>
      </c>
      <c r="G87" s="10">
        <v>0</v>
      </c>
      <c r="H87" s="10">
        <f>G87-I87</f>
      </c>
      <c r="I87" s="10">
        <v>0</v>
      </c>
      <c r="J87" s="10">
        <v>0</v>
      </c>
      <c r="K87" s="12">
        <f>IF(SUMIF($A$4:$A$203,A87,$G$4:$G$203)=0,"",G87/SUMIF($A$4:$A$203,A87,$G$4:$G$203))</f>
      </c>
    </row>
    <row r="88">
      <c r="A88" s="9" t="inlineStr">
        <is>
          <t xml:space="preserve">ROMERO BURGALETA IRENE</t>
        </is>
      </c>
      <c r="B88" s="9" t="inlineStr">
        <is>
          <t xml:space="preserve">CAJAMAR SAC</t>
        </is>
      </c>
      <c r="C88" s="9" t="inlineStr">
        <is>
          <t xml:space="preserve">CAJAMAR SAC</t>
        </is>
      </c>
      <c r="D88" s="11" t="inlineStr">
        <is>
          <t xml:space="preserve">M</t>
        </is>
      </c>
      <c r="E88" s="9" t="inlineStr">
        <is>
          <t xml:space="preserve">ROMERO BURGALETA IRENE</t>
        </is>
      </c>
      <c r="F88" s="10">
        <v>0</v>
      </c>
      <c r="G88" s="10">
        <v>0</v>
      </c>
      <c r="H88" s="10">
        <f>G88-I88</f>
      </c>
      <c r="I88" s="10">
        <v>0</v>
      </c>
      <c r="J88" s="10">
        <v>0</v>
      </c>
      <c r="K88" s="12">
        <f>IF(SUMIF($A$4:$A$203,A88,$G$4:$G$203)=0,"",G88/SUMIF($A$4:$A$203,A88,$G$4:$G$203))</f>
      </c>
    </row>
    <row r="89">
      <c r="A89" s="9" t="inlineStr">
        <is>
          <t xml:space="preserve">ROMERO BURGALETA IRENE</t>
        </is>
      </c>
      <c r="B89" s="9" t="inlineStr">
        <is>
          <t xml:space="preserve">CAJAMAR SAC</t>
        </is>
      </c>
      <c r="C89" s="9" t="inlineStr">
        <is>
          <t xml:space="preserve">EVF</t>
        </is>
      </c>
      <c r="D89" s="11" t="inlineStr">
        <is>
          <t xml:space="preserve">M</t>
        </is>
      </c>
      <c r="E89" s="9" t="inlineStr">
        <is>
          <t xml:space="preserve">ROMERO BURGALETA IRENE</t>
        </is>
      </c>
      <c r="F89" s="10">
        <v>0</v>
      </c>
      <c r="G89" s="10">
        <v>0</v>
      </c>
      <c r="H89" s="10">
        <f>G89-I89</f>
      </c>
      <c r="I89" s="10">
        <v>0</v>
      </c>
      <c r="J89" s="10">
        <v>0</v>
      </c>
      <c r="K89" s="12">
        <f>IF(SUMIF($A$4:$A$203,A89,$G$4:$G$203)=0,"",G89/SUMIF($A$4:$A$203,A89,$G$4:$G$203))</f>
      </c>
    </row>
    <row r="90">
      <c r="A90" s="9" t="inlineStr">
        <is>
          <t xml:space="preserve">ROMERO MARIA AGOSTINA</t>
        </is>
      </c>
      <c r="B90" s="9" t="inlineStr">
        <is>
          <t xml:space="preserve">CETELEM RRSS</t>
        </is>
      </c>
      <c r="C90" s="9" t="inlineStr">
        <is>
          <t xml:space="preserve">MAILS</t>
        </is>
      </c>
      <c r="D90" s="11" t="inlineStr">
        <is>
          <t xml:space="preserve">M</t>
        </is>
      </c>
      <c r="E90" s="9" t="inlineStr">
        <is>
          <t xml:space="preserve">ROMERO MARIA AGOSTINA</t>
        </is>
      </c>
      <c r="F90" s="10">
        <v>0</v>
      </c>
      <c r="G90" s="10">
        <v>0</v>
      </c>
      <c r="H90" s="10">
        <f>G90-I90</f>
      </c>
      <c r="I90" s="10">
        <v>0</v>
      </c>
      <c r="J90" s="10">
        <v>0</v>
      </c>
      <c r="K90" s="12">
        <f>IF(SUMIF($A$4:$A$203,A90,$G$4:$G$203)=0,"",G90/SUMIF($A$4:$A$203,A90,$G$4:$G$203))</f>
      </c>
    </row>
    <row r="91">
      <c r="A91" s="9" t="inlineStr">
        <is>
          <t xml:space="preserve">ROMERO MARIA AGOSTINA</t>
        </is>
      </c>
      <c r="B91" s="9" t="inlineStr">
        <is>
          <t xml:space="preserve">CETELEM RRSS</t>
        </is>
      </c>
      <c r="C91" s="9" t="inlineStr">
        <is>
          <t xml:space="preserve">B2B</t>
        </is>
      </c>
      <c r="D91" s="11" t="inlineStr">
        <is>
          <t xml:space="preserve">M</t>
        </is>
      </c>
      <c r="E91" s="9" t="inlineStr">
        <is>
          <t xml:space="preserve">ROMERO MARIA AGOSTINA</t>
        </is>
      </c>
      <c r="F91" s="10">
        <v>0</v>
      </c>
      <c r="G91" s="10">
        <v>0</v>
      </c>
      <c r="H91" s="10">
        <f>G91-I91</f>
      </c>
      <c r="I91" s="10">
        <v>0</v>
      </c>
      <c r="J91" s="10">
        <v>0</v>
      </c>
      <c r="K91" s="12">
        <f>IF(SUMIF($A$4:$A$203,A91,$G$4:$G$203)=0,"",G91/SUMIF($A$4:$A$203,A91,$G$4:$G$203))</f>
      </c>
    </row>
    <row r="92">
      <c r="A92" s="9" t="inlineStr">
        <is>
          <t xml:space="preserve">ROMERO MARIA AGOSTINA</t>
        </is>
      </c>
      <c r="B92" s="9" t="inlineStr">
        <is>
          <t xml:space="preserve">CETELEM RRSS</t>
        </is>
      </c>
      <c r="C92" s="9" t="inlineStr">
        <is>
          <t xml:space="preserve">B2B + EMAILS</t>
        </is>
      </c>
      <c r="D92" s="11" t="inlineStr">
        <is>
          <t xml:space="preserve">M</t>
        </is>
      </c>
      <c r="E92" s="9" t="inlineStr">
        <is>
          <t xml:space="preserve">ROMERO MARIA AGOSTINA</t>
        </is>
      </c>
      <c r="F92" s="10">
        <v>0</v>
      </c>
      <c r="G92" s="10">
        <v>0</v>
      </c>
      <c r="H92" s="10">
        <f>G92-I92</f>
      </c>
      <c r="I92" s="10">
        <v>0</v>
      </c>
      <c r="J92" s="10">
        <v>0</v>
      </c>
      <c r="K92" s="12">
        <f>IF(SUMIF($A$4:$A$203,A92,$G$4:$G$203)=0,"",G92/SUMIF($A$4:$A$203,A92,$G$4:$G$203))</f>
      </c>
    </row>
    <row r="93">
      <c r="A93" s="9" t="inlineStr">
        <is>
          <t xml:space="preserve">SANTIAGO MUSOLES ESTHER</t>
        </is>
      </c>
      <c r="B93" s="9" t="inlineStr">
        <is>
          <t xml:space="preserve">RACC SEGUROS</t>
        </is>
      </c>
      <c r="C93" s="9" t="inlineStr">
        <is>
          <t xml:space="preserve">DESBORDE-RECEP</t>
        </is>
      </c>
      <c r="D93" s="11"/>
      <c r="E93" s="9" t="inlineStr">
        <is>
          <t xml:space="preserve">SANTIAGO MUSOLES ESTHER</t>
        </is>
      </c>
      <c r="F93" s="10">
        <v>0</v>
      </c>
      <c r="G93" s="10">
        <v>0</v>
      </c>
      <c r="H93" s="10">
        <f>G93-I93</f>
      </c>
      <c r="I93" s="10">
        <v>0</v>
      </c>
      <c r="J93" s="10">
        <v>0</v>
      </c>
      <c r="K93" s="12">
        <f>IF(SUMIF($A$4:$A$203,A93,$G$4:$G$203)=0,"",G93/SUMIF($A$4:$A$203,A93,$G$4:$G$203))</f>
      </c>
    </row>
    <row r="94">
      <c r="A94" s="9" t="inlineStr">
        <is>
          <t xml:space="preserve">SANTIAGO MUSOLES ESTHER</t>
        </is>
      </c>
      <c r="B94" s="9" t="inlineStr">
        <is>
          <t xml:space="preserve">RACC SEGUROS</t>
        </is>
      </c>
      <c r="C94" s="9" t="inlineStr">
        <is>
          <t xml:space="preserve">FONOFRONT</t>
        </is>
      </c>
      <c r="D94" s="11" t="inlineStr">
        <is>
          <t xml:space="preserve">T</t>
        </is>
      </c>
      <c r="E94" s="9" t="inlineStr">
        <is>
          <t xml:space="preserve">SANTIAGO MUSOLES ESTHER</t>
        </is>
      </c>
      <c r="F94" s="10">
        <v>0</v>
      </c>
      <c r="G94" s="10">
        <v>0</v>
      </c>
      <c r="H94" s="10">
        <f>G94-I94</f>
      </c>
      <c r="I94" s="10">
        <v>0</v>
      </c>
      <c r="J94" s="10">
        <v>0</v>
      </c>
      <c r="K94" s="12">
        <f>IF(SUMIF($A$4:$A$203,A94,$G$4:$G$203)=0,"",G94/SUMIF($A$4:$A$203,A94,$G$4:$G$203))</f>
      </c>
    </row>
    <row r="95">
      <c r="A95" s="9" t="inlineStr">
        <is>
          <t xml:space="preserve">SANTIAGO MUSOLES ESTHER</t>
        </is>
      </c>
      <c r="B95" s="9" t="inlineStr">
        <is>
          <t xml:space="preserve">RACC SEGUROS</t>
        </is>
      </c>
      <c r="C95" s="9" t="inlineStr">
        <is>
          <t xml:space="preserve">VENTA VEHICULOS</t>
        </is>
      </c>
      <c r="D95" s="11"/>
      <c r="E95" s="9" t="inlineStr">
        <is>
          <t xml:space="preserve">SANTIAGO MUSOLES ESTHER</t>
        </is>
      </c>
      <c r="F95" s="10">
        <v>0</v>
      </c>
      <c r="G95" s="10">
        <v>0</v>
      </c>
      <c r="H95" s="10">
        <f>G95-I95</f>
      </c>
      <c r="I95" s="10">
        <v>0</v>
      </c>
      <c r="J95" s="10">
        <v>0</v>
      </c>
      <c r="K95" s="12">
        <f>IF(SUMIF($A$4:$A$203,A95,$G$4:$G$203)=0,"",G95/SUMIF($A$4:$A$203,A95,$G$4:$G$203))</f>
      </c>
    </row>
    <row r="96">
      <c r="A96" s="9" t="inlineStr">
        <is>
          <t xml:space="preserve">SANTIAGO MUSOLES ESTHER</t>
        </is>
      </c>
      <c r="B96" s="9" t="inlineStr">
        <is>
          <t xml:space="preserve">RICOH</t>
        </is>
      </c>
      <c r="C96" s="9"/>
      <c r="D96" s="11"/>
      <c r="E96" s="9" t="inlineStr">
        <is>
          <t xml:space="preserve">SANTIAGO MUSOLES ESTHER</t>
        </is>
      </c>
      <c r="F96" s="10">
        <v>0</v>
      </c>
      <c r="G96" s="10">
        <v>0</v>
      </c>
      <c r="H96" s="10">
        <f>G96-I96</f>
      </c>
      <c r="I96" s="10">
        <v>0</v>
      </c>
      <c r="J96" s="10">
        <v>0</v>
      </c>
      <c r="K96" s="12">
        <f>IF(SUMIF($A$4:$A$203,A96,$G$4:$G$203)=0,"",G96/SUMIF($A$4:$A$203,A96,$G$4:$G$203))</f>
      </c>
    </row>
    <row r="97">
      <c r="A97" s="9" t="inlineStr">
        <is>
          <t xml:space="preserve">SANZ DIEZ NURIA</t>
        </is>
      </c>
      <c r="B97" s="9" t="inlineStr">
        <is>
          <t xml:space="preserve">RACC SEGUROS</t>
        </is>
      </c>
      <c r="C97" s="9" t="inlineStr">
        <is>
          <t xml:space="preserve">FONOFRONT</t>
        </is>
      </c>
      <c r="D97" s="11" t="inlineStr">
        <is>
          <t xml:space="preserve">T</t>
        </is>
      </c>
      <c r="E97" s="9" t="inlineStr">
        <is>
          <t xml:space="preserve">SANZ DIEZ NURIA</t>
        </is>
      </c>
      <c r="F97" s="10">
        <v>0</v>
      </c>
      <c r="G97" s="10">
        <v>0</v>
      </c>
      <c r="H97" s="10">
        <f>G97-I97</f>
      </c>
      <c r="I97" s="10">
        <v>0</v>
      </c>
      <c r="J97" s="10">
        <v>0</v>
      </c>
      <c r="K97" s="12">
        <f>IF(SUMIF($A$4:$A$203,A97,$G$4:$G$203)=0,"",G97/SUMIF($A$4:$A$203,A97,$G$4:$G$203))</f>
      </c>
    </row>
    <row r="98">
      <c r="A98" s="9" t="inlineStr">
        <is>
          <t xml:space="preserve">SANZ DIEZ NURIA</t>
        </is>
      </c>
      <c r="B98" s="9" t="inlineStr">
        <is>
          <t xml:space="preserve">RACC SEGUROS</t>
        </is>
      </c>
      <c r="C98" s="9" t="inlineStr">
        <is>
          <t xml:space="preserve">AFILIACIÓN</t>
        </is>
      </c>
      <c r="D98" s="11"/>
      <c r="E98" s="9" t="inlineStr">
        <is>
          <t xml:space="preserve">SANZ DIEZ NURIA</t>
        </is>
      </c>
      <c r="F98" s="10">
        <v>0</v>
      </c>
      <c r="G98" s="10">
        <v>0</v>
      </c>
      <c r="H98" s="10">
        <f>G98-I98</f>
      </c>
      <c r="I98" s="10">
        <v>0</v>
      </c>
      <c r="J98" s="10">
        <v>0</v>
      </c>
      <c r="K98" s="12">
        <f>IF(SUMIF($A$4:$A$203,A98,$G$4:$G$203)=0,"",G98/SUMIF($A$4:$A$203,A98,$G$4:$G$203))</f>
      </c>
    </row>
    <row r="99">
      <c r="A99" s="9" t="inlineStr">
        <is>
          <t xml:space="preserve">VALERO AMOROS MARGARITA</t>
        </is>
      </c>
      <c r="B99" s="9" t="inlineStr">
        <is>
          <t xml:space="preserve">RACC SEGUROS</t>
        </is>
      </c>
      <c r="C99" s="9" t="inlineStr">
        <is>
          <t xml:space="preserve">DESBORDE-RECEP</t>
        </is>
      </c>
      <c r="D99" s="11"/>
      <c r="E99" s="9" t="inlineStr">
        <is>
          <t xml:space="preserve">VALERO AMOROS MARGARITA</t>
        </is>
      </c>
      <c r="F99" s="10">
        <v>0</v>
      </c>
      <c r="G99" s="10">
        <v>0</v>
      </c>
      <c r="H99" s="10">
        <f>G99-I99</f>
      </c>
      <c r="I99" s="10">
        <v>0</v>
      </c>
      <c r="J99" s="10">
        <v>0</v>
      </c>
      <c r="K99" s="12">
        <f>IF(SUMIF($A$4:$A$203,A99,$G$4:$G$203)=0,"",G99/SUMIF($A$4:$A$203,A99,$G$4:$G$203))</f>
      </c>
    </row>
    <row r="100">
      <c r="A100" s="9" t="inlineStr">
        <is>
          <t xml:space="preserve">VALERO AMOROS MARGARITA</t>
        </is>
      </c>
      <c r="B100" s="9" t="inlineStr">
        <is>
          <t xml:space="preserve">RACC SEGUROS</t>
        </is>
      </c>
      <c r="C100" s="9" t="inlineStr">
        <is>
          <t xml:space="preserve">FONOFRONT</t>
        </is>
      </c>
      <c r="D100" s="11" t="inlineStr">
        <is>
          <t xml:space="preserve">M</t>
        </is>
      </c>
      <c r="E100" s="9" t="inlineStr">
        <is>
          <t xml:space="preserve">VALERO AMOROS MARGARITA</t>
        </is>
      </c>
      <c r="F100" s="10">
        <v>0</v>
      </c>
      <c r="G100" s="10">
        <v>0</v>
      </c>
      <c r="H100" s="10">
        <f>G100-I100</f>
      </c>
      <c r="I100" s="10">
        <v>0</v>
      </c>
      <c r="J100" s="10">
        <v>0</v>
      </c>
      <c r="K100" s="12">
        <f>IF(SUMIF($A$4:$A$203,A100,$G$4:$G$203)=0,"",G100/SUMIF($A$4:$A$203,A100,$G$4:$G$203))</f>
      </c>
    </row>
    <row r="101">
      <c r="A101" s="9" t="inlineStr">
        <is>
          <t xml:space="preserve">VALERO AMOROS MARGARITA</t>
        </is>
      </c>
      <c r="B101" s="9" t="inlineStr">
        <is>
          <t xml:space="preserve">RACC SEGUROS</t>
        </is>
      </c>
      <c r="C101" s="9" t="inlineStr">
        <is>
          <t xml:space="preserve">EMISION AUTO</t>
        </is>
      </c>
      <c r="D101" s="11"/>
      <c r="E101" s="9" t="inlineStr">
        <is>
          <t xml:space="preserve">VALERO AMOROS MARGARITA</t>
        </is>
      </c>
      <c r="F101" s="10">
        <v>0</v>
      </c>
      <c r="G101" s="10">
        <v>0</v>
      </c>
      <c r="H101" s="10">
        <f>G101-I101</f>
      </c>
      <c r="I101" s="10">
        <v>0</v>
      </c>
      <c r="J101" s="10">
        <v>0</v>
      </c>
      <c r="K101" s="12">
        <f>IF(SUMIF($A$4:$A$203,A101,$G$4:$G$203)=0,"",G101/SUMIF($A$4:$A$203,A101,$G$4:$G$203))</f>
      </c>
    </row>
    <row r="102">
      <c r="A102" s="9" t="inlineStr">
        <is>
          <t xml:space="preserve">ABRIL NICOLAS CRISTINA</t>
        </is>
      </c>
      <c r="B102" s="9" t="inlineStr">
        <is>
          <t xml:space="preserve">CETELEM SAC BANCA DIGITAL</t>
        </is>
      </c>
      <c r="C102" s="9" t="inlineStr">
        <is>
          <t xml:space="preserve">FRONT</t>
        </is>
      </c>
      <c r="D102" s="11" t="inlineStr">
        <is>
          <t xml:space="preserve">T</t>
        </is>
      </c>
      <c r="E102" s="9" t="inlineStr">
        <is>
          <t xml:space="preserve">ABRIL NICOLAS CRISTINA</t>
        </is>
      </c>
      <c r="F102" s="10">
        <v>0</v>
      </c>
      <c r="G102" s="10">
        <v>0</v>
      </c>
      <c r="H102" s="10">
        <f>G102-I102</f>
      </c>
      <c r="I102" s="10">
        <v>0</v>
      </c>
      <c r="J102" s="10">
        <v>0</v>
      </c>
      <c r="K102" s="12">
        <f>IF(SUMIF($A$4:$A$203,A102,$G$4:$G$203)=0,"",G102/SUMIF($A$4:$A$203,A102,$G$4:$G$203))</f>
      </c>
    </row>
    <row r="103">
      <c r="A103" s="9" t="inlineStr">
        <is>
          <t xml:space="preserve">AGUDELO MUNERA CÉSAR</t>
        </is>
      </c>
      <c r="B103" s="9" t="inlineStr">
        <is>
          <t xml:space="preserve">CETELEM RETENCIÓN</t>
        </is>
      </c>
      <c r="C103" s="9"/>
      <c r="D103" s="11" t="inlineStr">
        <is>
          <t xml:space="preserve">T</t>
        </is>
      </c>
      <c r="E103" s="9" t="inlineStr">
        <is>
          <t xml:space="preserve">AGUDELO MUNERA CÉSAR</t>
        </is>
      </c>
      <c r="F103" s="10">
        <v>0</v>
      </c>
      <c r="G103" s="10">
        <v>0</v>
      </c>
      <c r="H103" s="10">
        <f>G103-I103</f>
      </c>
      <c r="I103" s="10">
        <v>0</v>
      </c>
      <c r="J103" s="10">
        <v>0</v>
      </c>
      <c r="K103" s="12">
        <f>IF(SUMIF($A$4:$A$203,A103,$G$4:$G$203)=0,"",G103/SUMIF($A$4:$A$203,A103,$G$4:$G$203))</f>
      </c>
    </row>
    <row r="104">
      <c r="A104" s="9" t="inlineStr">
        <is>
          <t xml:space="preserve">ALONSO MARTI JAVIER</t>
        </is>
      </c>
      <c r="B104" s="9" t="inlineStr">
        <is>
          <t xml:space="preserve">CETELEM SAC BANCA DIGITAL</t>
        </is>
      </c>
      <c r="C104" s="9" t="inlineStr">
        <is>
          <t xml:space="preserve">FRONT</t>
        </is>
      </c>
      <c r="D104" s="11" t="inlineStr">
        <is>
          <t xml:space="preserve">T</t>
        </is>
      </c>
      <c r="E104" s="9" t="inlineStr">
        <is>
          <t xml:space="preserve">ALONSO MARTI JAVIER</t>
        </is>
      </c>
      <c r="F104" s="10">
        <v>0</v>
      </c>
      <c r="G104" s="10">
        <v>0</v>
      </c>
      <c r="H104" s="10">
        <f>G104-I104</f>
      </c>
      <c r="I104" s="10">
        <v>0</v>
      </c>
      <c r="J104" s="10">
        <v>0</v>
      </c>
      <c r="K104" s="12">
        <f>IF(SUMIF($A$4:$A$203,A104,$G$4:$G$203)=0,"",G104/SUMIF($A$4:$A$203,A104,$G$4:$G$203))</f>
      </c>
    </row>
    <row r="105">
      <c r="A105" s="9" t="inlineStr">
        <is>
          <t xml:space="preserve">ANDRADE SANTIAGO AURELIA</t>
        </is>
      </c>
      <c r="B105" s="9" t="inlineStr">
        <is>
          <t xml:space="preserve">CAJAMAR SAC</t>
        </is>
      </c>
      <c r="C105" s="9" t="inlineStr">
        <is>
          <t xml:space="preserve">CAJAMAR SAC</t>
        </is>
      </c>
      <c r="D105" s="11" t="inlineStr">
        <is>
          <t xml:space="preserve">M</t>
        </is>
      </c>
      <c r="E105" s="9" t="inlineStr">
        <is>
          <t xml:space="preserve">ANDRADE SANTIAGO AURELIA</t>
        </is>
      </c>
      <c r="F105" s="10">
        <v>0</v>
      </c>
      <c r="G105" s="10">
        <v>0</v>
      </c>
      <c r="H105" s="10">
        <f>G105-I105</f>
      </c>
      <c r="I105" s="10">
        <v>0</v>
      </c>
      <c r="J105" s="10">
        <v>0</v>
      </c>
      <c r="K105" s="12">
        <f>IF(SUMIF($A$4:$A$203,A105,$G$4:$G$203)=0,"",G105/SUMIF($A$4:$A$203,A105,$G$4:$G$203))</f>
      </c>
    </row>
    <row r="106">
      <c r="A106" s="9" t="inlineStr">
        <is>
          <t xml:space="preserve">APAZA SERRANO ALISON EVELYN</t>
        </is>
      </c>
      <c r="B106" s="9" t="inlineStr">
        <is>
          <t xml:space="preserve">CETELEM RETENCIÓN</t>
        </is>
      </c>
      <c r="C106" s="9"/>
      <c r="D106" s="11" t="inlineStr">
        <is>
          <t xml:space="preserve">T</t>
        </is>
      </c>
      <c r="E106" s="9" t="inlineStr">
        <is>
          <t xml:space="preserve">APAZA SERRANO ALISON EVELYN</t>
        </is>
      </c>
      <c r="F106" s="10">
        <v>0</v>
      </c>
      <c r="G106" s="10">
        <v>0</v>
      </c>
      <c r="H106" s="10">
        <f>G106-I106</f>
      </c>
      <c r="I106" s="10">
        <v>0</v>
      </c>
      <c r="J106" s="10">
        <v>0</v>
      </c>
      <c r="K106" s="12">
        <f>IF(SUMIF($A$4:$A$203,A106,$G$4:$G$203)=0,"",G106/SUMIF($A$4:$A$203,A106,$G$4:$G$203))</f>
      </c>
    </row>
    <row r="107">
      <c r="A107" s="9" t="inlineStr">
        <is>
          <t xml:space="preserve">ARJONA ANTON MARIA PILAR</t>
        </is>
      </c>
      <c r="B107" s="9" t="inlineStr">
        <is>
          <t xml:space="preserve">RACC SEGUROS</t>
        </is>
      </c>
      <c r="C107" s="9" t="inlineStr">
        <is>
          <t xml:space="preserve">EMISION AUTO</t>
        </is>
      </c>
      <c r="D107" s="11" t="inlineStr">
        <is>
          <t xml:space="preserve">M</t>
        </is>
      </c>
      <c r="E107" s="9" t="inlineStr">
        <is>
          <t xml:space="preserve">ARJONA ANTON MARIA PILAR</t>
        </is>
      </c>
      <c r="F107" s="10">
        <v>0</v>
      </c>
      <c r="G107" s="10">
        <v>0</v>
      </c>
      <c r="H107" s="10">
        <f>G107-I107</f>
      </c>
      <c r="I107" s="10">
        <v>0</v>
      </c>
      <c r="J107" s="10">
        <v>0</v>
      </c>
      <c r="K107" s="12">
        <f>IF(SUMIF($A$4:$A$203,A107,$G$4:$G$203)=0,"",G107/SUMIF($A$4:$A$203,A107,$G$4:$G$203))</f>
      </c>
    </row>
    <row r="108">
      <c r="A108" s="9" t="inlineStr">
        <is>
          <t xml:space="preserve">ARTETA NAVARRO MILAGROS ESMER</t>
        </is>
      </c>
      <c r="B108" s="9" t="inlineStr">
        <is>
          <t xml:space="preserve">PLANETA</t>
        </is>
      </c>
      <c r="C108" s="9" t="inlineStr">
        <is>
          <t xml:space="preserve">CANAL ACTIVACIÓN</t>
        </is>
      </c>
      <c r="D108" s="11" t="inlineStr">
        <is>
          <t xml:space="preserve">M</t>
        </is>
      </c>
      <c r="E108" s="9" t="inlineStr">
        <is>
          <t xml:space="preserve">ARTETA NAVARRO MILAGROS ESMER</t>
        </is>
      </c>
      <c r="F108" s="10">
        <v>0</v>
      </c>
      <c r="G108" s="10">
        <v>0</v>
      </c>
      <c r="H108" s="10">
        <f>G108-I108</f>
      </c>
      <c r="I108" s="10">
        <v>0</v>
      </c>
      <c r="J108" s="10">
        <v>0</v>
      </c>
      <c r="K108" s="12">
        <f>IF(SUMIF($A$4:$A$203,A108,$G$4:$G$203)=0,"",G108/SUMIF($A$4:$A$203,A108,$G$4:$G$203))</f>
      </c>
    </row>
    <row r="109">
      <c r="A109" s="9" t="inlineStr">
        <is>
          <t xml:space="preserve">AUGUSTO ARJONA MAR</t>
        </is>
      </c>
      <c r="B109" s="9" t="inlineStr">
        <is>
          <t xml:space="preserve">CAJAMAR SAC</t>
        </is>
      </c>
      <c r="C109" s="9" t="inlineStr">
        <is>
          <t xml:space="preserve">CAJAMAR SAC</t>
        </is>
      </c>
      <c r="D109" s="11" t="inlineStr">
        <is>
          <t xml:space="preserve">T</t>
        </is>
      </c>
      <c r="E109" s="9" t="inlineStr">
        <is>
          <t xml:space="preserve">AUGUSTO ARJONA MAR</t>
        </is>
      </c>
      <c r="F109" s="10">
        <v>0</v>
      </c>
      <c r="G109" s="10">
        <v>0</v>
      </c>
      <c r="H109" s="10">
        <f>G109-I109</f>
      </c>
      <c r="I109" s="10">
        <v>0</v>
      </c>
      <c r="J109" s="10">
        <v>0</v>
      </c>
      <c r="K109" s="12">
        <f>IF(SUMIF($A$4:$A$203,A109,$G$4:$G$203)=0,"",G109/SUMIF($A$4:$A$203,A109,$G$4:$G$203))</f>
      </c>
    </row>
    <row r="110">
      <c r="A110" s="9" t="inlineStr">
        <is>
          <t xml:space="preserve">AYLLON LOPEZ JIM PAUL</t>
        </is>
      </c>
      <c r="B110" s="9" t="inlineStr">
        <is>
          <t xml:space="preserve">CETELEM EVF</t>
        </is>
      </c>
      <c r="C110" s="9"/>
      <c r="D110" s="11"/>
      <c r="E110" s="9" t="inlineStr">
        <is>
          <t xml:space="preserve">AYLLON LOPEZ JIM PAUL</t>
        </is>
      </c>
      <c r="F110" s="10">
        <v>0</v>
      </c>
      <c r="G110" s="10">
        <v>0</v>
      </c>
      <c r="H110" s="10">
        <f>G110-I110</f>
      </c>
      <c r="I110" s="10">
        <v>0</v>
      </c>
      <c r="J110" s="10">
        <v>0</v>
      </c>
      <c r="K110" s="12">
        <f>IF(SUMIF($A$4:$A$203,A110,$G$4:$G$203)=0,"",G110/SUMIF($A$4:$A$203,A110,$G$4:$G$203))</f>
      </c>
    </row>
    <row r="111">
      <c r="A111" s="9" t="inlineStr">
        <is>
          <t xml:space="preserve">BAÑOS CALLEJÓN, GLORIA</t>
        </is>
      </c>
      <c r="B111" s="9" t="inlineStr">
        <is>
          <t xml:space="preserve">CETELEM RETENCIÓN</t>
        </is>
      </c>
      <c r="C111" s="9" t="inlineStr">
        <is>
          <t xml:space="preserve">RETENCION</t>
        </is>
      </c>
      <c r="D111" s="11"/>
      <c r="E111" s="9" t="inlineStr">
        <is>
          <t xml:space="preserve">BAÑOS CALLEJÓN, GLORIA</t>
        </is>
      </c>
      <c r="F111" s="10">
        <v>0</v>
      </c>
      <c r="G111" s="10">
        <v>0</v>
      </c>
      <c r="H111" s="10">
        <f>G111-I111</f>
      </c>
      <c r="I111" s="10">
        <v>0</v>
      </c>
      <c r="J111" s="10">
        <v>0</v>
      </c>
      <c r="K111" s="12">
        <f>IF(SUMIF($A$4:$A$203,A111,$G$4:$G$203)=0,"",G111/SUMIF($A$4:$A$203,A111,$G$4:$G$203))</f>
      </c>
    </row>
    <row r="112">
      <c r="A112" s="9" t="inlineStr">
        <is>
          <t xml:space="preserve">BERTOMEU AGUILERA SAMUEL</t>
        </is>
      </c>
      <c r="B112" s="9" t="inlineStr">
        <is>
          <t xml:space="preserve">CETELEM EVF</t>
        </is>
      </c>
      <c r="C112" s="9"/>
      <c r="D112" s="11"/>
      <c r="E112" s="9" t="inlineStr">
        <is>
          <t xml:space="preserve">BERTOMEU AGUILERA SAMUEL</t>
        </is>
      </c>
      <c r="F112" s="10">
        <v>0</v>
      </c>
      <c r="G112" s="10">
        <v>0</v>
      </c>
      <c r="H112" s="10">
        <f>G112-I112</f>
      </c>
      <c r="I112" s="10">
        <v>0</v>
      </c>
      <c r="J112" s="10">
        <v>0</v>
      </c>
      <c r="K112" s="12">
        <f>IF(SUMIF($A$4:$A$203,A112,$G$4:$G$203)=0,"",G112/SUMIF($A$4:$A$203,A112,$G$4:$G$203))</f>
      </c>
    </row>
    <row r="113">
      <c r="A113" s="9" t="inlineStr">
        <is>
          <t xml:space="preserve">BRAGA FACUNDO</t>
        </is>
      </c>
      <c r="B113" s="9" t="inlineStr">
        <is>
          <t xml:space="preserve">CETELEM RRSS</t>
        </is>
      </c>
      <c r="C113" s="9" t="inlineStr">
        <is>
          <t xml:space="preserve">CHAT B2C</t>
        </is>
      </c>
      <c r="D113" s="11" t="inlineStr">
        <is>
          <t xml:space="preserve">T</t>
        </is>
      </c>
      <c r="E113" s="9" t="inlineStr">
        <is>
          <t xml:space="preserve">BRAGA FACUNDO</t>
        </is>
      </c>
      <c r="F113" s="10">
        <v>0</v>
      </c>
      <c r="G113" s="10">
        <v>0</v>
      </c>
      <c r="H113" s="10">
        <f>G113-I113</f>
      </c>
      <c r="I113" s="10">
        <v>0</v>
      </c>
      <c r="J113" s="10">
        <v>0</v>
      </c>
      <c r="K113" s="12">
        <f>IF(SUMIF($A$4:$A$203,A113,$G$4:$G$203)=0,"",G113/SUMIF($A$4:$A$203,A113,$G$4:$G$203))</f>
      </c>
    </row>
    <row r="114">
      <c r="A114" s="9" t="inlineStr">
        <is>
          <t xml:space="preserve">BUJ LOSA, MARIA ANTONIA</t>
        </is>
      </c>
      <c r="B114" s="9" t="inlineStr">
        <is>
          <t xml:space="preserve">CETELEM EVF</t>
        </is>
      </c>
      <c r="C114" s="9"/>
      <c r="D114" s="11"/>
      <c r="E114" s="9" t="inlineStr">
        <is>
          <t xml:space="preserve">BUJ LOSA, MARIA ANTONIA</t>
        </is>
      </c>
      <c r="F114" s="10">
        <v>0</v>
      </c>
      <c r="G114" s="10">
        <v>0</v>
      </c>
      <c r="H114" s="10">
        <f>G114-I114</f>
      </c>
      <c r="I114" s="10">
        <v>0</v>
      </c>
      <c r="J114" s="10">
        <v>0</v>
      </c>
      <c r="K114" s="12">
        <f>IF(SUMIF($A$4:$A$203,A114,$G$4:$G$203)=0,"",G114/SUMIF($A$4:$A$203,A114,$G$4:$G$203))</f>
      </c>
    </row>
    <row r="115">
      <c r="A115" s="9" t="inlineStr">
        <is>
          <t xml:space="preserve">CABEZA UREÑA FRANCISCA</t>
        </is>
      </c>
      <c r="B115" s="9" t="inlineStr">
        <is>
          <t xml:space="preserve">CETELEM EVF</t>
        </is>
      </c>
      <c r="C115" s="9"/>
      <c r="D115" s="11"/>
      <c r="E115" s="9" t="inlineStr">
        <is>
          <t xml:space="preserve">CABEZA UREÑA FRANCISCA</t>
        </is>
      </c>
      <c r="F115" s="10">
        <v>0</v>
      </c>
      <c r="G115" s="10">
        <v>0</v>
      </c>
      <c r="H115" s="10">
        <f>G115-I115</f>
      </c>
      <c r="I115" s="10">
        <v>0</v>
      </c>
      <c r="J115" s="10">
        <v>0</v>
      </c>
      <c r="K115" s="12">
        <f>IF(SUMIF($A$4:$A$203,A115,$G$4:$G$203)=0,"",G115/SUMIF($A$4:$A$203,A115,$G$4:$G$203))</f>
      </c>
    </row>
    <row r="116">
      <c r="A116" s="9" t="inlineStr">
        <is>
          <t xml:space="preserve">CALDERINI MARIA MARIA GLORIA</t>
        </is>
      </c>
      <c r="B116" s="9" t="inlineStr">
        <is>
          <t xml:space="preserve">CETELEM SAC</t>
        </is>
      </c>
      <c r="C116" s="9"/>
      <c r="D116" s="11"/>
      <c r="E116" s="9" t="inlineStr">
        <is>
          <t xml:space="preserve">CALDERINI MARIA MARIA GLORIA</t>
        </is>
      </c>
      <c r="F116" s="10">
        <v>0</v>
      </c>
      <c r="G116" s="10">
        <v>0</v>
      </c>
      <c r="H116" s="10">
        <f>G116-I116</f>
      </c>
      <c r="I116" s="10">
        <v>0</v>
      </c>
      <c r="J116" s="10">
        <v>0</v>
      </c>
      <c r="K116" s="12">
        <f>IF(SUMIF($A$4:$A$203,A116,$G$4:$G$203)=0,"",G116/SUMIF($A$4:$A$203,A116,$G$4:$G$203))</f>
      </c>
    </row>
    <row r="117">
      <c r="A117" s="9" t="inlineStr">
        <is>
          <t xml:space="preserve">CANOSA POLEO MARIA CRISTINA</t>
        </is>
      </c>
      <c r="B117" s="9" t="inlineStr">
        <is>
          <t xml:space="preserve">CETELEM RETENCIÓN</t>
        </is>
      </c>
      <c r="C117" s="9"/>
      <c r="D117" s="11" t="inlineStr">
        <is>
          <t xml:space="preserve">M</t>
        </is>
      </c>
      <c r="E117" s="9" t="inlineStr">
        <is>
          <t xml:space="preserve">CANOSA POLEO MARIA CRISTINA</t>
        </is>
      </c>
      <c r="F117" s="10">
        <v>0</v>
      </c>
      <c r="G117" s="10">
        <v>0</v>
      </c>
      <c r="H117" s="10">
        <f>G117-I117</f>
      </c>
      <c r="I117" s="10">
        <v>0</v>
      </c>
      <c r="J117" s="10">
        <v>0</v>
      </c>
      <c r="K117" s="12">
        <f>IF(SUMIF($A$4:$A$203,A117,$G$4:$G$203)=0,"",G117/SUMIF($A$4:$A$203,A117,$G$4:$G$203))</f>
      </c>
    </row>
    <row r="118">
      <c r="A118" s="9" t="inlineStr">
        <is>
          <t xml:space="preserve">CARTAGENA DAVILA KELLY</t>
        </is>
      </c>
      <c r="B118" s="9" t="inlineStr">
        <is>
          <t xml:space="preserve">CETELEM RRSS</t>
        </is>
      </c>
      <c r="C118" s="9" t="inlineStr">
        <is>
          <t xml:space="preserve">MAILS</t>
        </is>
      </c>
      <c r="D118" s="11" t="inlineStr">
        <is>
          <t xml:space="preserve">M</t>
        </is>
      </c>
      <c r="E118" s="9" t="inlineStr">
        <is>
          <t xml:space="preserve">CARTAGENA DAVILA KELLY</t>
        </is>
      </c>
      <c r="F118" s="10">
        <v>0</v>
      </c>
      <c r="G118" s="10">
        <v>0</v>
      </c>
      <c r="H118" s="10">
        <f>G118-I118</f>
      </c>
      <c r="I118" s="10">
        <v>0</v>
      </c>
      <c r="J118" s="10">
        <v>0</v>
      </c>
      <c r="K118" s="12">
        <f>IF(SUMIF($A$4:$A$203,A118,$G$4:$G$203)=0,"",G118/SUMIF($A$4:$A$203,A118,$G$4:$G$203))</f>
      </c>
    </row>
    <row r="119">
      <c r="A119" s="9" t="inlineStr">
        <is>
          <t xml:space="preserve">CHAVES CARDONA SILVANA</t>
        </is>
      </c>
      <c r="B119" s="9" t="inlineStr">
        <is>
          <t xml:space="preserve">CETELEM RETENCIÓN</t>
        </is>
      </c>
      <c r="C119" s="9"/>
      <c r="D119" s="11"/>
      <c r="E119" s="9" t="inlineStr">
        <is>
          <t xml:space="preserve">CHAVES CARDONA SILVANA</t>
        </is>
      </c>
      <c r="F119" s="10">
        <v>0</v>
      </c>
      <c r="G119" s="10">
        <v>0</v>
      </c>
      <c r="H119" s="10">
        <f>G119-I119</f>
      </c>
      <c r="I119" s="10">
        <v>0</v>
      </c>
      <c r="J119" s="10">
        <v>0</v>
      </c>
      <c r="K119" s="12">
        <f>IF(SUMIF($A$4:$A$203,A119,$G$4:$G$203)=0,"",G119/SUMIF($A$4:$A$203,A119,$G$4:$G$203))</f>
      </c>
    </row>
    <row r="120">
      <c r="A120" s="9" t="inlineStr">
        <is>
          <t xml:space="preserve">CLARAMUNT CRUZ EVA</t>
        </is>
      </c>
      <c r="B120" s="9" t="inlineStr">
        <is>
          <t xml:space="preserve">CETELEM VENTA SEGUROS CARDIF</t>
        </is>
      </c>
      <c r="C120" s="9"/>
      <c r="D120" s="11" t="inlineStr">
        <is>
          <t xml:space="preserve">M</t>
        </is>
      </c>
      <c r="E120" s="9" t="inlineStr">
        <is>
          <t xml:space="preserve">CLARAMUNT CRUZ EVA</t>
        </is>
      </c>
      <c r="F120" s="10">
        <v>0</v>
      </c>
      <c r="G120" s="10">
        <v>0</v>
      </c>
      <c r="H120" s="10">
        <f>G120-I120</f>
      </c>
      <c r="I120" s="10">
        <v>0</v>
      </c>
      <c r="J120" s="10">
        <v>0</v>
      </c>
      <c r="K120" s="12">
        <f>IF(SUMIF($A$4:$A$203,A120,$G$4:$G$203)=0,"",G120/SUMIF($A$4:$A$203,A120,$G$4:$G$203))</f>
      </c>
    </row>
    <row r="121">
      <c r="A121" s="9" t="inlineStr">
        <is>
          <t xml:space="preserve">CLARAMUNT GONZALEZ MATEO</t>
        </is>
      </c>
      <c r="B121" s="9" t="inlineStr">
        <is>
          <t xml:space="preserve">CETELEM RRSS</t>
        </is>
      </c>
      <c r="C121" s="9" t="inlineStr">
        <is>
          <t xml:space="preserve">MAILS</t>
        </is>
      </c>
      <c r="D121" s="11" t="inlineStr">
        <is>
          <t xml:space="preserve">T</t>
        </is>
      </c>
      <c r="E121" s="9" t="inlineStr">
        <is>
          <t xml:space="preserve">CLARAMUNT GONZALEZ MATEO</t>
        </is>
      </c>
      <c r="F121" s="10">
        <v>0</v>
      </c>
      <c r="G121" s="10">
        <v>0</v>
      </c>
      <c r="H121" s="10">
        <f>G121-I121</f>
      </c>
      <c r="I121" s="10">
        <v>0</v>
      </c>
      <c r="J121" s="10">
        <v>0</v>
      </c>
      <c r="K121" s="12">
        <f>IF(SUMIF($A$4:$A$203,A121,$G$4:$G$203)=0,"",G121/SUMIF($A$4:$A$203,A121,$G$4:$G$203))</f>
      </c>
    </row>
    <row r="122">
      <c r="A122" s="9" t="inlineStr">
        <is>
          <t xml:space="preserve">CONTRERAS SANTANA MIGUEL ANGEL</t>
        </is>
      </c>
      <c r="B122" s="9" t="inlineStr">
        <is>
          <t xml:space="preserve">CETELEM RRSS</t>
        </is>
      </c>
      <c r="C122" s="9" t="inlineStr">
        <is>
          <t xml:space="preserve">MAILS</t>
        </is>
      </c>
      <c r="D122" s="11" t="inlineStr">
        <is>
          <t xml:space="preserve">M</t>
        </is>
      </c>
      <c r="E122" s="9" t="inlineStr">
        <is>
          <t xml:space="preserve">CONTRERAS SANTANA MIGUEL ANGEL</t>
        </is>
      </c>
      <c r="F122" s="10">
        <v>0</v>
      </c>
      <c r="G122" s="10">
        <v>0</v>
      </c>
      <c r="H122" s="10">
        <f>G122-I122</f>
      </c>
      <c r="I122" s="10">
        <v>0</v>
      </c>
      <c r="J122" s="10">
        <v>0</v>
      </c>
      <c r="K122" s="12">
        <f>IF(SUMIF($A$4:$A$203,A122,$G$4:$G$203)=0,"",G122/SUMIF($A$4:$A$203,A122,$G$4:$G$203))</f>
      </c>
    </row>
    <row r="123">
      <c r="A123" s="9" t="inlineStr">
        <is>
          <t xml:space="preserve">CORNEJO CASUSOL VICTOR RAFAEL</t>
        </is>
      </c>
      <c r="B123" s="9" t="inlineStr">
        <is>
          <t xml:space="preserve">CAJAMAR SAC</t>
        </is>
      </c>
      <c r="C123" s="9" t="inlineStr">
        <is>
          <t xml:space="preserve">CAJAMAR SAC</t>
        </is>
      </c>
      <c r="D123" s="11" t="inlineStr">
        <is>
          <t xml:space="preserve">M</t>
        </is>
      </c>
      <c r="E123" s="9" t="inlineStr">
        <is>
          <t xml:space="preserve">CORNEJO CASUSOL VICTOR RAFAEL</t>
        </is>
      </c>
      <c r="F123" s="10">
        <v>0</v>
      </c>
      <c r="G123" s="10">
        <v>0</v>
      </c>
      <c r="H123" s="10">
        <f>G123-I123</f>
      </c>
      <c r="I123" s="10">
        <v>0</v>
      </c>
      <c r="J123" s="10">
        <v>0</v>
      </c>
      <c r="K123" s="12">
        <f>IF(SUMIF($A$4:$A$203,A123,$G$4:$G$203)=0,"",G123/SUMIF($A$4:$A$203,A123,$G$4:$G$203))</f>
      </c>
    </row>
    <row r="124">
      <c r="A124" s="9" t="inlineStr">
        <is>
          <t xml:space="preserve">COROMINAS FRANCO JORGE</t>
        </is>
      </c>
      <c r="B124" s="9" t="inlineStr">
        <is>
          <t xml:space="preserve">CAJAMAR SAC</t>
        </is>
      </c>
      <c r="C124" s="9" t="inlineStr">
        <is>
          <t xml:space="preserve">CAJAMAR SAC</t>
        </is>
      </c>
      <c r="D124" s="11" t="inlineStr">
        <is>
          <t xml:space="preserve">T</t>
        </is>
      </c>
      <c r="E124" s="9" t="inlineStr">
        <is>
          <t xml:space="preserve">COROMINAS FRANCO JORGE</t>
        </is>
      </c>
      <c r="F124" s="10">
        <v>0</v>
      </c>
      <c r="G124" s="10">
        <v>0</v>
      </c>
      <c r="H124" s="10">
        <f>G124-I124</f>
      </c>
      <c r="I124" s="10">
        <v>0</v>
      </c>
      <c r="J124" s="10">
        <v>0</v>
      </c>
      <c r="K124" s="12">
        <f>IF(SUMIF($A$4:$A$203,A124,$G$4:$G$203)=0,"",G124/SUMIF($A$4:$A$203,A124,$G$4:$G$203))</f>
      </c>
    </row>
    <row r="125">
      <c r="A125" s="9" t="inlineStr">
        <is>
          <t xml:space="preserve">CORONADO ANAYA MARIA JOSÉ</t>
        </is>
      </c>
      <c r="B125" s="9" t="inlineStr">
        <is>
          <t xml:space="preserve">CETELEM SAC</t>
        </is>
      </c>
      <c r="C125" s="9"/>
      <c r="D125" s="11" t="inlineStr">
        <is>
          <t xml:space="preserve">M</t>
        </is>
      </c>
      <c r="E125" s="9" t="inlineStr">
        <is>
          <t xml:space="preserve">CORONADO ANAYA MARIA JOSÉ</t>
        </is>
      </c>
      <c r="F125" s="10">
        <v>0</v>
      </c>
      <c r="G125" s="10">
        <v>0</v>
      </c>
      <c r="H125" s="10">
        <f>G125-I125</f>
      </c>
      <c r="I125" s="10">
        <v>0</v>
      </c>
      <c r="J125" s="10">
        <v>0</v>
      </c>
      <c r="K125" s="12">
        <f>IF(SUMIF($A$4:$A$203,A125,$G$4:$G$203)=0,"",G125/SUMIF($A$4:$A$203,A125,$G$4:$G$203))</f>
      </c>
    </row>
    <row r="126">
      <c r="A126" s="9" t="inlineStr">
        <is>
          <t xml:space="preserve">CORREA VERA GABRIELA MAGALI</t>
        </is>
      </c>
      <c r="B126" s="9" t="inlineStr">
        <is>
          <t xml:space="preserve">CETELEM RRSS</t>
        </is>
      </c>
      <c r="C126" s="9" t="inlineStr">
        <is>
          <t xml:space="preserve">CHAT B2C</t>
        </is>
      </c>
      <c r="D126" s="11" t="inlineStr">
        <is>
          <t xml:space="preserve">T</t>
        </is>
      </c>
      <c r="E126" s="9" t="inlineStr">
        <is>
          <t xml:space="preserve">CORREA VERA GABRIELA MAGALI</t>
        </is>
      </c>
      <c r="F126" s="10">
        <v>0</v>
      </c>
      <c r="G126" s="10">
        <v>0</v>
      </c>
      <c r="H126" s="10">
        <f>G126-I126</f>
      </c>
      <c r="I126" s="10">
        <v>0</v>
      </c>
      <c r="J126" s="10">
        <v>0</v>
      </c>
      <c r="K126" s="12">
        <f>IF(SUMIF($A$4:$A$203,A126,$G$4:$G$203)=0,"",G126/SUMIF($A$4:$A$203,A126,$G$4:$G$203))</f>
      </c>
    </row>
    <row r="127">
      <c r="A127" s="9" t="inlineStr">
        <is>
          <t xml:space="preserve">CÓRDOBA BAHAMÓN, JAQUELIN BRIYITH</t>
        </is>
      </c>
      <c r="B127" s="9" t="inlineStr">
        <is>
          <t xml:space="preserve">CETELEM RETENCIÓN</t>
        </is>
      </c>
      <c r="C127" s="9" t="inlineStr">
        <is>
          <t xml:space="preserve">RETENCION</t>
        </is>
      </c>
      <c r="D127" s="11"/>
      <c r="E127" s="9" t="inlineStr">
        <is>
          <t xml:space="preserve">CÓRDOBA BAHAMÓN, JAQUELIN BRIYITH</t>
        </is>
      </c>
      <c r="F127" s="10">
        <v>0</v>
      </c>
      <c r="G127" s="10">
        <v>0</v>
      </c>
      <c r="H127" s="10">
        <f>G127-I127</f>
      </c>
      <c r="I127" s="10">
        <v>0</v>
      </c>
      <c r="J127" s="10">
        <v>0</v>
      </c>
      <c r="K127" s="12">
        <f>IF(SUMIF($A$4:$A$203,A127,$G$4:$G$203)=0,"",G127/SUMIF($A$4:$A$203,A127,$G$4:$G$203))</f>
      </c>
    </row>
    <row r="128">
      <c r="A128" s="9" t="inlineStr">
        <is>
          <t xml:space="preserve">DAZA SUAREZ AARON JOSUE</t>
        </is>
      </c>
      <c r="B128" s="9" t="inlineStr">
        <is>
          <t xml:space="preserve">CETELEM EVF</t>
        </is>
      </c>
      <c r="C128" s="9"/>
      <c r="D128" s="11"/>
      <c r="E128" s="9" t="inlineStr">
        <is>
          <t xml:space="preserve">DAZA SUAREZ AARON JOSUE</t>
        </is>
      </c>
      <c r="F128" s="10">
        <v>0</v>
      </c>
      <c r="G128" s="10">
        <v>0</v>
      </c>
      <c r="H128" s="10">
        <f>G128-I128</f>
      </c>
      <c r="I128" s="10">
        <v>0</v>
      </c>
      <c r="J128" s="10">
        <v>0</v>
      </c>
      <c r="K128" s="12">
        <f>IF(SUMIF($A$4:$A$203,A128,$G$4:$G$203)=0,"",G128/SUMIF($A$4:$A$203,A128,$G$4:$G$203))</f>
      </c>
    </row>
    <row r="129">
      <c r="A129" s="9" t="inlineStr">
        <is>
          <t xml:space="preserve">DE LA IGLESIA MATZ SARA</t>
        </is>
      </c>
      <c r="B129" s="9" t="inlineStr">
        <is>
          <t xml:space="preserve">CETELEM RRSS</t>
        </is>
      </c>
      <c r="C129" s="9" t="inlineStr">
        <is>
          <t xml:space="preserve">MAILS + B2B</t>
        </is>
      </c>
      <c r="D129" s="11" t="inlineStr">
        <is>
          <t xml:space="preserve">T</t>
        </is>
      </c>
      <c r="E129" s="9" t="inlineStr">
        <is>
          <t xml:space="preserve">DE LA IGLESIA MATZ SARA</t>
        </is>
      </c>
      <c r="F129" s="10">
        <v>0</v>
      </c>
      <c r="G129" s="10">
        <v>0</v>
      </c>
      <c r="H129" s="10">
        <f>G129-I129</f>
      </c>
      <c r="I129" s="10">
        <v>0</v>
      </c>
      <c r="J129" s="10">
        <v>0</v>
      </c>
      <c r="K129" s="12">
        <f>IF(SUMIF($A$4:$A$203,A129,$G$4:$G$203)=0,"",G129/SUMIF($A$4:$A$203,A129,$G$4:$G$203))</f>
      </c>
    </row>
    <row r="130">
      <c r="A130" s="9" t="inlineStr">
        <is>
          <t xml:space="preserve">DIAZ GARCIA KAROL DANIELA</t>
        </is>
      </c>
      <c r="B130" s="9" t="inlineStr">
        <is>
          <t xml:space="preserve">CETELEM RETENCIÓN</t>
        </is>
      </c>
      <c r="C130" s="9"/>
      <c r="D130" s="11" t="inlineStr">
        <is>
          <t xml:space="preserve">M</t>
        </is>
      </c>
      <c r="E130" s="9" t="inlineStr">
        <is>
          <t xml:space="preserve">DIAZ GARCIA KAROL DANIELA</t>
        </is>
      </c>
      <c r="F130" s="10">
        <v>0</v>
      </c>
      <c r="G130" s="10">
        <v>0</v>
      </c>
      <c r="H130" s="10">
        <f>G130-I130</f>
      </c>
      <c r="I130" s="10">
        <v>0</v>
      </c>
      <c r="J130" s="10">
        <v>0</v>
      </c>
      <c r="K130" s="12">
        <f>IF(SUMIF($A$4:$A$203,A130,$G$4:$G$203)=0,"",G130/SUMIF($A$4:$A$203,A130,$G$4:$G$203))</f>
      </c>
    </row>
    <row r="131">
      <c r="A131" s="9" t="inlineStr">
        <is>
          <t xml:space="preserve">DUEÑAS ARCAYA KARLA</t>
        </is>
      </c>
      <c r="B131" s="9" t="inlineStr">
        <is>
          <t xml:space="preserve">CAJAMAR SAC</t>
        </is>
      </c>
      <c r="C131" s="9" t="inlineStr">
        <is>
          <t xml:space="preserve">CAJAMAR SAC</t>
        </is>
      </c>
      <c r="D131" s="11" t="inlineStr">
        <is>
          <t xml:space="preserve">T</t>
        </is>
      </c>
      <c r="E131" s="9" t="inlineStr">
        <is>
          <t xml:space="preserve">DUEÑAS ARCAYA KARLA</t>
        </is>
      </c>
      <c r="F131" s="10">
        <v>0</v>
      </c>
      <c r="G131" s="10">
        <v>0</v>
      </c>
      <c r="H131" s="10">
        <f>G131-I131</f>
      </c>
      <c r="I131" s="10">
        <v>0</v>
      </c>
      <c r="J131" s="10">
        <v>0</v>
      </c>
      <c r="K131" s="12">
        <f>IF(SUMIF($A$4:$A$203,A131,$G$4:$G$203)=0,"",G131/SUMIF($A$4:$A$203,A131,$G$4:$G$203))</f>
      </c>
    </row>
    <row r="132">
      <c r="A132" s="9" t="inlineStr">
        <is>
          <t xml:space="preserve">ESPINOSA MUÑOZ ANA ISABEL</t>
        </is>
      </c>
      <c r="B132" s="9" t="inlineStr">
        <is>
          <t xml:space="preserve">CETELEM RETENCIÓN</t>
        </is>
      </c>
      <c r="C132" s="9"/>
      <c r="D132" s="11" t="inlineStr">
        <is>
          <t xml:space="preserve">M</t>
        </is>
      </c>
      <c r="E132" s="9" t="inlineStr">
        <is>
          <t xml:space="preserve">ESPINOSA MUÑOZ ANA ISABEL</t>
        </is>
      </c>
      <c r="F132" s="10">
        <v>0</v>
      </c>
      <c r="G132" s="10">
        <v>0</v>
      </c>
      <c r="H132" s="10">
        <f>G132-I132</f>
      </c>
      <c r="I132" s="10">
        <v>0</v>
      </c>
      <c r="J132" s="10">
        <v>0</v>
      </c>
      <c r="K132" s="12">
        <f>IF(SUMIF($A$4:$A$203,A132,$G$4:$G$203)=0,"",G132/SUMIF($A$4:$A$203,A132,$G$4:$G$203))</f>
      </c>
    </row>
    <row r="133">
      <c r="A133" s="9" t="inlineStr">
        <is>
          <t xml:space="preserve">FERNANDEZ CARRERA ANDREA</t>
        </is>
      </c>
      <c r="B133" s="9" t="inlineStr">
        <is>
          <t xml:space="preserve">RACC SEGUROS</t>
        </is>
      </c>
      <c r="C133" s="9" t="inlineStr">
        <is>
          <t xml:space="preserve">AFILIACIÓN</t>
        </is>
      </c>
      <c r="D133" s="11"/>
      <c r="E133" s="9" t="inlineStr">
        <is>
          <t xml:space="preserve">FERNANDEZ CARRERA ANDREA</t>
        </is>
      </c>
      <c r="F133" s="10">
        <v>0</v>
      </c>
      <c r="G133" s="10">
        <v>0</v>
      </c>
      <c r="H133" s="10">
        <f>G133-I133</f>
      </c>
      <c r="I133" s="10">
        <v>0</v>
      </c>
      <c r="J133" s="10">
        <v>0</v>
      </c>
      <c r="K133" s="12">
        <f>IF(SUMIF($A$4:$A$203,A133,$G$4:$G$203)=0,"",G133/SUMIF($A$4:$A$203,A133,$G$4:$G$203))</f>
      </c>
    </row>
    <row r="134">
      <c r="A134" s="9" t="inlineStr">
        <is>
          <t xml:space="preserve">FIGUEREDO ALFONSO DIANA</t>
        </is>
      </c>
      <c r="B134" s="9" t="inlineStr">
        <is>
          <t xml:space="preserve">CETELEM SAC</t>
        </is>
      </c>
      <c r="C134" s="9"/>
      <c r="D134" s="11" t="inlineStr">
        <is>
          <t xml:space="preserve">M</t>
        </is>
      </c>
      <c r="E134" s="9" t="inlineStr">
        <is>
          <t xml:space="preserve">FIGUEREDO ALFONSO DIANA</t>
        </is>
      </c>
      <c r="F134" s="10">
        <v>0</v>
      </c>
      <c r="G134" s="10">
        <v>0</v>
      </c>
      <c r="H134" s="10">
        <f>G134-I134</f>
      </c>
      <c r="I134" s="10">
        <v>0</v>
      </c>
      <c r="J134" s="10">
        <v>0</v>
      </c>
      <c r="K134" s="12">
        <f>IF(SUMIF($A$4:$A$203,A134,$G$4:$G$203)=0,"",G134/SUMIF($A$4:$A$203,A134,$G$4:$G$203))</f>
      </c>
    </row>
    <row r="135">
      <c r="A135" s="9" t="inlineStr">
        <is>
          <t xml:space="preserve">FUENTES GONZALEZ, EDAURY</t>
        </is>
      </c>
      <c r="B135" s="9" t="inlineStr">
        <is>
          <t xml:space="preserve">CETELEM RRSS</t>
        </is>
      </c>
      <c r="C135" s="9" t="inlineStr">
        <is>
          <t xml:space="preserve">MAILS</t>
        </is>
      </c>
      <c r="D135" s="11" t="inlineStr">
        <is>
          <t xml:space="preserve">M</t>
        </is>
      </c>
      <c r="E135" s="9" t="inlineStr">
        <is>
          <t xml:space="preserve">FUENTES GONZALEZ, EDAURY</t>
        </is>
      </c>
      <c r="F135" s="10">
        <v>0</v>
      </c>
      <c r="G135" s="10">
        <v>0</v>
      </c>
      <c r="H135" s="10">
        <f>G135-I135</f>
      </c>
      <c r="I135" s="10">
        <v>0</v>
      </c>
      <c r="J135" s="10">
        <v>0</v>
      </c>
      <c r="K135" s="12">
        <f>IF(SUMIF($A$4:$A$203,A135,$G$4:$G$203)=0,"",G135/SUMIF($A$4:$A$203,A135,$G$4:$G$203))</f>
      </c>
    </row>
    <row r="136">
      <c r="A136" s="9" t="inlineStr">
        <is>
          <t xml:space="preserve">GARCIA ROBLES MONICA</t>
        </is>
      </c>
      <c r="B136" s="9" t="inlineStr">
        <is>
          <t xml:space="preserve">CETELEM SAC</t>
        </is>
      </c>
      <c r="C136" s="9"/>
      <c r="D136" s="11"/>
      <c r="E136" s="9" t="inlineStr">
        <is>
          <t xml:space="preserve">GARCIA ROBLES MONICA</t>
        </is>
      </c>
      <c r="F136" s="10">
        <v>0</v>
      </c>
      <c r="G136" s="10">
        <v>0</v>
      </c>
      <c r="H136" s="10">
        <f>G136-I136</f>
      </c>
      <c r="I136" s="10">
        <v>0</v>
      </c>
      <c r="J136" s="10">
        <v>0</v>
      </c>
      <c r="K136" s="12">
        <f>IF(SUMIF($A$4:$A$203,A136,$G$4:$G$203)=0,"",G136/SUMIF($A$4:$A$203,A136,$G$4:$G$203))</f>
      </c>
    </row>
    <row r="137">
      <c r="A137" s="9" t="inlineStr">
        <is>
          <t xml:space="preserve">GONZALEZ CHARRY, MARCELA</t>
        </is>
      </c>
      <c r="B137" s="9" t="inlineStr">
        <is>
          <t xml:space="preserve">CETELEM RETENCIÓN</t>
        </is>
      </c>
      <c r="C137" s="9"/>
      <c r="D137" s="11"/>
      <c r="E137" s="9" t="inlineStr">
        <is>
          <t xml:space="preserve">GONZALEZ CHARRY, MARCELA</t>
        </is>
      </c>
      <c r="F137" s="10">
        <v>0</v>
      </c>
      <c r="G137" s="10">
        <v>0</v>
      </c>
      <c r="H137" s="10">
        <f>G137-I137</f>
      </c>
      <c r="I137" s="10">
        <v>0</v>
      </c>
      <c r="J137" s="10">
        <v>0</v>
      </c>
      <c r="K137" s="12">
        <f>IF(SUMIF($A$4:$A$203,A137,$G$4:$G$203)=0,"",G137/SUMIF($A$4:$A$203,A137,$G$4:$G$203))</f>
      </c>
    </row>
    <row r="138">
      <c r="A138" s="9" t="inlineStr">
        <is>
          <t xml:space="preserve">GONZALEZ FLORES ANA MARIA</t>
        </is>
      </c>
      <c r="B138" s="9" t="inlineStr">
        <is>
          <t xml:space="preserve">CETELEM SAC</t>
        </is>
      </c>
      <c r="C138" s="9"/>
      <c r="D138" s="11" t="inlineStr">
        <is>
          <t xml:space="preserve">M</t>
        </is>
      </c>
      <c r="E138" s="9" t="inlineStr">
        <is>
          <t xml:space="preserve">GONZALEZ FLORES ANA MARIA</t>
        </is>
      </c>
      <c r="F138" s="10">
        <v>0</v>
      </c>
      <c r="G138" s="10">
        <v>0</v>
      </c>
      <c r="H138" s="10">
        <f>G138-I138</f>
      </c>
      <c r="I138" s="10">
        <v>0</v>
      </c>
      <c r="J138" s="10">
        <v>0</v>
      </c>
      <c r="K138" s="12">
        <f>IF(SUMIF($A$4:$A$203,A138,$G$4:$G$203)=0,"",G138/SUMIF($A$4:$A$203,A138,$G$4:$G$203))</f>
      </c>
    </row>
    <row r="139">
      <c r="A139" s="9" t="inlineStr">
        <is>
          <t xml:space="preserve">GONZÁLEZ URREA ADRIANA</t>
        </is>
      </c>
      <c r="B139" s="9" t="inlineStr">
        <is>
          <t xml:space="preserve">CETELEM RETENCIÓN</t>
        </is>
      </c>
      <c r="C139" s="9"/>
      <c r="D139" s="11" t="inlineStr">
        <is>
          <t xml:space="preserve">T</t>
        </is>
      </c>
      <c r="E139" s="9" t="inlineStr">
        <is>
          <t xml:space="preserve">GONZÁLEZ URREA ADRIANA</t>
        </is>
      </c>
      <c r="F139" s="10">
        <v>0</v>
      </c>
      <c r="G139" s="10">
        <v>0</v>
      </c>
      <c r="H139" s="10">
        <f>G139-I139</f>
      </c>
      <c r="I139" s="10">
        <v>0</v>
      </c>
      <c r="J139" s="10">
        <v>0</v>
      </c>
      <c r="K139" s="12">
        <f>IF(SUMIF($A$4:$A$203,A139,$G$4:$G$203)=0,"",G139/SUMIF($A$4:$A$203,A139,$G$4:$G$203))</f>
      </c>
    </row>
    <row r="140">
      <c r="A140" s="9" t="inlineStr">
        <is>
          <t xml:space="preserve">GRILLO CAMILA</t>
        </is>
      </c>
      <c r="B140" s="9" t="inlineStr">
        <is>
          <t xml:space="preserve">CETELEM RRSS</t>
        </is>
      </c>
      <c r="C140" s="9" t="inlineStr">
        <is>
          <t xml:space="preserve">MAILS</t>
        </is>
      </c>
      <c r="D140" s="11" t="inlineStr">
        <is>
          <t xml:space="preserve">M</t>
        </is>
      </c>
      <c r="E140" s="9" t="inlineStr">
        <is>
          <t xml:space="preserve">GRILLO CAMILA</t>
        </is>
      </c>
      <c r="F140" s="10">
        <v>0</v>
      </c>
      <c r="G140" s="10">
        <v>0</v>
      </c>
      <c r="H140" s="10">
        <f>G140-I140</f>
      </c>
      <c r="I140" s="10">
        <v>0</v>
      </c>
      <c r="J140" s="10">
        <v>0</v>
      </c>
      <c r="K140" s="12">
        <f>IF(SUMIF($A$4:$A$203,A140,$G$4:$G$203)=0,"",G140/SUMIF($A$4:$A$203,A140,$G$4:$G$203))</f>
      </c>
    </row>
    <row r="141">
      <c r="A141" s="9" t="inlineStr">
        <is>
          <t xml:space="preserve">GUALTEROS CETINA CRISTIAN NICOLAS</t>
        </is>
      </c>
      <c r="B141" s="9" t="inlineStr">
        <is>
          <t xml:space="preserve">CAJAMAR SAC</t>
        </is>
      </c>
      <c r="C141" s="9" t="inlineStr">
        <is>
          <t xml:space="preserve">CAJAMAR SAC</t>
        </is>
      </c>
      <c r="D141" s="11" t="inlineStr">
        <is>
          <t xml:space="preserve">T</t>
        </is>
      </c>
      <c r="E141" s="9" t="inlineStr">
        <is>
          <t xml:space="preserve">GUALTEROS CETINA CRISTIAN NICOLAS</t>
        </is>
      </c>
      <c r="F141" s="10">
        <v>0</v>
      </c>
      <c r="G141" s="10">
        <v>0</v>
      </c>
      <c r="H141" s="10">
        <f>G141-I141</f>
      </c>
      <c r="I141" s="10">
        <v>0</v>
      </c>
      <c r="J141" s="10">
        <v>0</v>
      </c>
      <c r="K141" s="12">
        <f>IF(SUMIF($A$4:$A$203,A141,$G$4:$G$203)=0,"",G141/SUMIF($A$4:$A$203,A141,$G$4:$G$203))</f>
      </c>
    </row>
    <row r="142">
      <c r="A142" s="9" t="inlineStr">
        <is>
          <t xml:space="preserve">HERNANDEZ GONZALEZ NURY VALENTINA</t>
        </is>
      </c>
      <c r="B142" s="9" t="inlineStr">
        <is>
          <t xml:space="preserve">CETELEM RRSS</t>
        </is>
      </c>
      <c r="C142" s="9" t="inlineStr">
        <is>
          <t xml:space="preserve">CHAT B2C</t>
        </is>
      </c>
      <c r="D142" s="11" t="inlineStr">
        <is>
          <t xml:space="preserve">T</t>
        </is>
      </c>
      <c r="E142" s="9" t="inlineStr">
        <is>
          <t xml:space="preserve">HERNANDEZ GONZALEZ NURY VALENTINA</t>
        </is>
      </c>
      <c r="F142" s="10">
        <v>0</v>
      </c>
      <c r="G142" s="10">
        <v>0</v>
      </c>
      <c r="H142" s="10">
        <f>G142-I142</f>
      </c>
      <c r="I142" s="10">
        <v>0</v>
      </c>
      <c r="J142" s="10">
        <v>0</v>
      </c>
      <c r="K142" s="12">
        <f>IF(SUMIF($A$4:$A$203,A142,$G$4:$G$203)=0,"",G142/SUMIF($A$4:$A$203,A142,$G$4:$G$203))</f>
      </c>
    </row>
    <row r="143">
      <c r="A143" s="9" t="inlineStr">
        <is>
          <t xml:space="preserve">HERNANDEZ MARCANO JOSE ABELARDO</t>
        </is>
      </c>
      <c r="B143" s="9" t="inlineStr">
        <is>
          <t xml:space="preserve">CAJAMAR SAC</t>
        </is>
      </c>
      <c r="C143" s="9" t="inlineStr">
        <is>
          <t xml:space="preserve">CAJAMAR SAC</t>
        </is>
      </c>
      <c r="D143" s="11" t="inlineStr">
        <is>
          <t xml:space="preserve">T</t>
        </is>
      </c>
      <c r="E143" s="9" t="inlineStr">
        <is>
          <t xml:space="preserve">HERNANDEZ MARCANO JOSE ABELARDO</t>
        </is>
      </c>
      <c r="F143" s="10">
        <v>0</v>
      </c>
      <c r="G143" s="10">
        <v>0</v>
      </c>
      <c r="H143" s="10">
        <f>G143-I143</f>
      </c>
      <c r="I143" s="10">
        <v>0</v>
      </c>
      <c r="J143" s="10">
        <v>0</v>
      </c>
      <c r="K143" s="12">
        <f>IF(SUMIF($A$4:$A$203,A143,$G$4:$G$203)=0,"",G143/SUMIF($A$4:$A$203,A143,$G$4:$G$203))</f>
      </c>
    </row>
    <row r="144">
      <c r="A144" s="9" t="inlineStr">
        <is>
          <t xml:space="preserve">IZQUIERDO MAYMI LORENA</t>
        </is>
      </c>
      <c r="B144" s="9" t="inlineStr">
        <is>
          <t xml:space="preserve">CETELEM RETENCIÓN</t>
        </is>
      </c>
      <c r="C144" s="9"/>
      <c r="D144" s="11" t="inlineStr">
        <is>
          <t xml:space="preserve">M</t>
        </is>
      </c>
      <c r="E144" s="9" t="inlineStr">
        <is>
          <t xml:space="preserve">IZQUIERDO MAYMI LORENA</t>
        </is>
      </c>
      <c r="F144" s="10">
        <v>0</v>
      </c>
      <c r="G144" s="10">
        <v>0</v>
      </c>
      <c r="H144" s="10">
        <f>G144-I144</f>
      </c>
      <c r="I144" s="10">
        <v>0</v>
      </c>
      <c r="J144" s="10">
        <v>0</v>
      </c>
      <c r="K144" s="12">
        <f>IF(SUMIF($A$4:$A$203,A144,$G$4:$G$203)=0,"",G144/SUMIF($A$4:$A$203,A144,$G$4:$G$203))</f>
      </c>
    </row>
    <row r="145">
      <c r="A145" s="9" t="inlineStr">
        <is>
          <t xml:space="preserve">JIMENEZ JIMENEZ CARMEN</t>
        </is>
      </c>
      <c r="B145" s="9" t="inlineStr">
        <is>
          <t xml:space="preserve">CETELEM RETENCIÓN</t>
        </is>
      </c>
      <c r="C145" s="9"/>
      <c r="D145" s="11" t="inlineStr">
        <is>
          <t xml:space="preserve">M</t>
        </is>
      </c>
      <c r="E145" s="9" t="inlineStr">
        <is>
          <t xml:space="preserve">JIMENEZ JIMENEZ CARMEN</t>
        </is>
      </c>
      <c r="F145" s="10">
        <v>0</v>
      </c>
      <c r="G145" s="10">
        <v>0</v>
      </c>
      <c r="H145" s="10">
        <f>G145-I145</f>
      </c>
      <c r="I145" s="10">
        <v>0</v>
      </c>
      <c r="J145" s="10">
        <v>0</v>
      </c>
      <c r="K145" s="12">
        <f>IF(SUMIF($A$4:$A$203,A145,$G$4:$G$203)=0,"",G145/SUMIF($A$4:$A$203,A145,$G$4:$G$203))</f>
      </c>
    </row>
    <row r="146">
      <c r="A146" s="9" t="inlineStr">
        <is>
          <t xml:space="preserve">JIMENEZ PEÑA MARIA LUISA</t>
        </is>
      </c>
      <c r="B146" s="9" t="inlineStr">
        <is>
          <t xml:space="preserve">RACC SEGUROS</t>
        </is>
      </c>
      <c r="C146" s="9" t="inlineStr">
        <is>
          <t xml:space="preserve">AFILIACIÓN</t>
        </is>
      </c>
      <c r="D146" s="11"/>
      <c r="E146" s="9" t="inlineStr">
        <is>
          <t xml:space="preserve">JIMENEZ PEÑA MARIA LUISA</t>
        </is>
      </c>
      <c r="F146" s="10">
        <v>0</v>
      </c>
      <c r="G146" s="10">
        <v>0</v>
      </c>
      <c r="H146" s="10">
        <f>G146-I146</f>
      </c>
      <c r="I146" s="10">
        <v>0</v>
      </c>
      <c r="J146" s="10">
        <v>0</v>
      </c>
      <c r="K146" s="12">
        <f>IF(SUMIF($A$4:$A$203,A146,$G$4:$G$203)=0,"",G146/SUMIF($A$4:$A$203,A146,$G$4:$G$203))</f>
      </c>
    </row>
    <row r="147">
      <c r="A147" s="9" t="inlineStr">
        <is>
          <t xml:space="preserve">JIMENEZ RUIZ OTILIA</t>
        </is>
      </c>
      <c r="B147" s="9" t="inlineStr">
        <is>
          <t xml:space="preserve">PLANETA</t>
        </is>
      </c>
      <c r="C147" s="9" t="inlineStr">
        <is>
          <t xml:space="preserve">CANAL ACTIVACIÓN</t>
        </is>
      </c>
      <c r="D147" s="11" t="inlineStr">
        <is>
          <t xml:space="preserve">T</t>
        </is>
      </c>
      <c r="E147" s="9" t="inlineStr">
        <is>
          <t xml:space="preserve">JIMENEZ RUIZ OTILIA</t>
        </is>
      </c>
      <c r="F147" s="10">
        <v>0</v>
      </c>
      <c r="G147" s="10">
        <v>0</v>
      </c>
      <c r="H147" s="10">
        <f>G147-I147</f>
      </c>
      <c r="I147" s="10">
        <v>0</v>
      </c>
      <c r="J147" s="10">
        <v>0</v>
      </c>
      <c r="K147" s="12">
        <f>IF(SUMIF($A$4:$A$203,A147,$G$4:$G$203)=0,"",G147/SUMIF($A$4:$A$203,A147,$G$4:$G$203))</f>
      </c>
    </row>
    <row r="148">
      <c r="A148" s="9" t="inlineStr">
        <is>
          <t xml:space="preserve">JOVE MORENO NURIA</t>
        </is>
      </c>
      <c r="B148" s="9" t="inlineStr">
        <is>
          <t xml:space="preserve">CETELEM EVF</t>
        </is>
      </c>
      <c r="C148" s="9"/>
      <c r="D148" s="11"/>
      <c r="E148" s="9" t="inlineStr">
        <is>
          <t xml:space="preserve">JOVE MORENO NURIA</t>
        </is>
      </c>
      <c r="F148" s="10">
        <v>0</v>
      </c>
      <c r="G148" s="10">
        <v>0</v>
      </c>
      <c r="H148" s="10">
        <f>G148-I148</f>
      </c>
      <c r="I148" s="10">
        <v>0</v>
      </c>
      <c r="J148" s="10">
        <v>0</v>
      </c>
      <c r="K148" s="12">
        <f>IF(SUMIF($A$4:$A$203,A148,$G$4:$G$203)=0,"",G148/SUMIF($A$4:$A$203,A148,$G$4:$G$203))</f>
      </c>
    </row>
    <row r="149">
      <c r="A149" s="9" t="inlineStr">
        <is>
          <t xml:space="preserve">LENIS ISABEL CRISTINA</t>
        </is>
      </c>
      <c r="B149" s="9" t="inlineStr">
        <is>
          <t xml:space="preserve">CAJAMAR SAC</t>
        </is>
      </c>
      <c r="C149" s="9" t="inlineStr">
        <is>
          <t xml:space="preserve">CAJAMAR SAC</t>
        </is>
      </c>
      <c r="D149" s="11" t="inlineStr">
        <is>
          <t xml:space="preserve">M</t>
        </is>
      </c>
      <c r="E149" s="9" t="inlineStr">
        <is>
          <t xml:space="preserve">LENIS ISABEL CRISTINA</t>
        </is>
      </c>
      <c r="F149" s="10">
        <v>0</v>
      </c>
      <c r="G149" s="10">
        <v>0</v>
      </c>
      <c r="H149" s="10">
        <f>G149-I149</f>
      </c>
      <c r="I149" s="10">
        <v>0</v>
      </c>
      <c r="J149" s="10">
        <v>0</v>
      </c>
      <c r="K149" s="12">
        <f>IF(SUMIF($A$4:$A$203,A149,$G$4:$G$203)=0,"",G149/SUMIF($A$4:$A$203,A149,$G$4:$G$203))</f>
      </c>
    </row>
    <row r="150">
      <c r="A150" s="9" t="inlineStr">
        <is>
          <t xml:space="preserve">LIZANDRA MINGUILLON M.JOSE</t>
        </is>
      </c>
      <c r="B150" s="9" t="inlineStr">
        <is>
          <t xml:space="preserve">RACC SEGUROS</t>
        </is>
      </c>
      <c r="C150" s="9" t="inlineStr">
        <is>
          <t xml:space="preserve">AFILIACIÓN</t>
        </is>
      </c>
      <c r="D150" s="11"/>
      <c r="E150" s="9" t="inlineStr">
        <is>
          <t xml:space="preserve">LIZANDRA MINGUILLON M.JOSE</t>
        </is>
      </c>
      <c r="F150" s="10">
        <v>0</v>
      </c>
      <c r="G150" s="10">
        <v>0</v>
      </c>
      <c r="H150" s="10">
        <f>G150-I150</f>
      </c>
      <c r="I150" s="10">
        <v>0</v>
      </c>
      <c r="J150" s="10">
        <v>0</v>
      </c>
      <c r="K150" s="12">
        <f>IF(SUMIF($A$4:$A$203,A150,$G$4:$G$203)=0,"",G150/SUMIF($A$4:$A$203,A150,$G$4:$G$203))</f>
      </c>
    </row>
    <row r="151">
      <c r="A151" s="9" t="inlineStr">
        <is>
          <t xml:space="preserve">MARIA CASTRO</t>
        </is>
      </c>
      <c r="B151" s="9" t="inlineStr">
        <is>
          <t xml:space="preserve">CAJAMAR SAC</t>
        </is>
      </c>
      <c r="C151" s="9" t="inlineStr">
        <is>
          <t xml:space="preserve">DNI</t>
        </is>
      </c>
      <c r="D151" s="11" t="inlineStr">
        <is>
          <t xml:space="preserve">M</t>
        </is>
      </c>
      <c r="E151" s="9" t="inlineStr">
        <is>
          <t xml:space="preserve">MARIA CASTRO</t>
        </is>
      </c>
      <c r="F151" s="10">
        <v>0</v>
      </c>
      <c r="G151" s="10">
        <v>0</v>
      </c>
      <c r="H151" s="10">
        <f>G151-I151</f>
      </c>
      <c r="I151" s="10">
        <v>0</v>
      </c>
      <c r="J151" s="10">
        <v>0</v>
      </c>
      <c r="K151" s="12">
        <f>IF(SUMIF($A$4:$A$203,A151,$G$4:$G$203)=0,"",G151/SUMIF($A$4:$A$203,A151,$G$4:$G$203))</f>
      </c>
    </row>
    <row r="152">
      <c r="A152" s="9" t="inlineStr">
        <is>
          <t xml:space="preserve">MARTIN BLESA ESTER</t>
        </is>
      </c>
      <c r="B152" s="9" t="inlineStr">
        <is>
          <t xml:space="preserve">CETELEM EVF</t>
        </is>
      </c>
      <c r="C152" s="9"/>
      <c r="D152" s="11"/>
      <c r="E152" s="9" t="inlineStr">
        <is>
          <t xml:space="preserve">MARTIN BLESA ESTER</t>
        </is>
      </c>
      <c r="F152" s="10">
        <v>0</v>
      </c>
      <c r="G152" s="10">
        <v>0</v>
      </c>
      <c r="H152" s="10">
        <f>G152-I152</f>
      </c>
      <c r="I152" s="10">
        <v>0</v>
      </c>
      <c r="J152" s="10">
        <v>0</v>
      </c>
      <c r="K152" s="12">
        <f>IF(SUMIF($A$4:$A$203,A152,$G$4:$G$203)=0,"",G152/SUMIF($A$4:$A$203,A152,$G$4:$G$203))</f>
      </c>
    </row>
    <row r="153">
      <c r="A153" s="9" t="inlineStr">
        <is>
          <t xml:space="preserve">MARTINEZ PAEZ INGRID TATIANA</t>
        </is>
      </c>
      <c r="B153" s="9" t="inlineStr">
        <is>
          <t xml:space="preserve">CETELEM RETENCIÓN</t>
        </is>
      </c>
      <c r="C153" s="9"/>
      <c r="D153" s="11" t="inlineStr">
        <is>
          <t xml:space="preserve">T</t>
        </is>
      </c>
      <c r="E153" s="9" t="inlineStr">
        <is>
          <t xml:space="preserve">MARTINEZ PAEZ INGRID TATIANA</t>
        </is>
      </c>
      <c r="F153" s="10">
        <v>0</v>
      </c>
      <c r="G153" s="10">
        <v>0</v>
      </c>
      <c r="H153" s="10">
        <f>G153-I153</f>
      </c>
      <c r="I153" s="10">
        <v>0</v>
      </c>
      <c r="J153" s="10">
        <v>0</v>
      </c>
      <c r="K153" s="12">
        <f>IF(SUMIF($A$4:$A$203,A153,$G$4:$G$203)=0,"",G153/SUMIF($A$4:$A$203,A153,$G$4:$G$203))</f>
      </c>
    </row>
    <row r="154">
      <c r="A154" s="9" t="inlineStr">
        <is>
          <t xml:space="preserve">MARTORELL CASTELLS MERCEDES</t>
        </is>
      </c>
      <c r="B154" s="9" t="inlineStr">
        <is>
          <t xml:space="preserve">CAJAMAR SAC</t>
        </is>
      </c>
      <c r="C154" s="9" t="inlineStr">
        <is>
          <t xml:space="preserve">CAJAMAR SAC</t>
        </is>
      </c>
      <c r="D154" s="11"/>
      <c r="E154" s="9" t="inlineStr">
        <is>
          <t xml:space="preserve">MARTORELL CASTELLS MERCEDES</t>
        </is>
      </c>
      <c r="F154" s="10">
        <v>0</v>
      </c>
      <c r="G154" s="10">
        <v>0</v>
      </c>
      <c r="H154" s="10">
        <f>G154-I154</f>
      </c>
      <c r="I154" s="10">
        <v>0</v>
      </c>
      <c r="J154" s="10">
        <v>0</v>
      </c>
      <c r="K154" s="12">
        <f>IF(SUMIF($A$4:$A$203,A154,$G$4:$G$203)=0,"",G154/SUMIF($A$4:$A$203,A154,$G$4:$G$203))</f>
      </c>
    </row>
    <row r="155">
      <c r="A155" s="9" t="inlineStr">
        <is>
          <t xml:space="preserve">MEDINA CASTAÑEDA CONNIE AYLEEN</t>
        </is>
      </c>
      <c r="B155" s="9" t="inlineStr">
        <is>
          <t xml:space="preserve">CETELEM RRSS</t>
        </is>
      </c>
      <c r="C155" s="9" t="inlineStr">
        <is>
          <t xml:space="preserve">CHAT B2C</t>
        </is>
      </c>
      <c r="D155" s="11" t="inlineStr">
        <is>
          <t xml:space="preserve">T</t>
        </is>
      </c>
      <c r="E155" s="9" t="inlineStr">
        <is>
          <t xml:space="preserve">MEDINA CASTAÑEDA CONNIE AYLEEN</t>
        </is>
      </c>
      <c r="F155" s="10">
        <v>0</v>
      </c>
      <c r="G155" s="10">
        <v>0</v>
      </c>
      <c r="H155" s="10">
        <f>G155-I155</f>
      </c>
      <c r="I155" s="10">
        <v>0</v>
      </c>
      <c r="J155" s="10">
        <v>0</v>
      </c>
      <c r="K155" s="12">
        <f>IF(SUMIF($A$4:$A$203,A155,$G$4:$G$203)=0,"",G155/SUMIF($A$4:$A$203,A155,$G$4:$G$203))</f>
      </c>
    </row>
    <row r="156">
      <c r="A156" s="9" t="inlineStr">
        <is>
          <t xml:space="preserve">MEDINA CASTILLO, SILVIA JULIETTE</t>
        </is>
      </c>
      <c r="B156" s="9" t="inlineStr">
        <is>
          <t xml:space="preserve">CETELEM RRSS</t>
        </is>
      </c>
      <c r="C156" s="9" t="inlineStr">
        <is>
          <t xml:space="preserve">MAILS</t>
        </is>
      </c>
      <c r="D156" s="11" t="inlineStr">
        <is>
          <t xml:space="preserve">T</t>
        </is>
      </c>
      <c r="E156" s="9" t="inlineStr">
        <is>
          <t xml:space="preserve">MEDINA CASTILLO, SILVIA JULIETTE</t>
        </is>
      </c>
      <c r="F156" s="10">
        <v>0</v>
      </c>
      <c r="G156" s="10">
        <v>0</v>
      </c>
      <c r="H156" s="10">
        <f>G156-I156</f>
      </c>
      <c r="I156" s="10">
        <v>0</v>
      </c>
      <c r="J156" s="10">
        <v>0</v>
      </c>
      <c r="K156" s="12">
        <f>IF(SUMIF($A$4:$A$203,A156,$G$4:$G$203)=0,"",G156/SUMIF($A$4:$A$203,A156,$G$4:$G$203))</f>
      </c>
    </row>
    <row r="157">
      <c r="A157" s="9" t="inlineStr">
        <is>
          <t xml:space="preserve">MEJIA GALLO SALOMÉ</t>
        </is>
      </c>
      <c r="B157" s="9" t="inlineStr">
        <is>
          <t xml:space="preserve">CETELEM RETENCIÓN</t>
        </is>
      </c>
      <c r="C157" s="9"/>
      <c r="D157" s="11" t="inlineStr">
        <is>
          <t xml:space="preserve">M</t>
        </is>
      </c>
      <c r="E157" s="9" t="inlineStr">
        <is>
          <t xml:space="preserve">MEJIA GALLO SALOMÉ</t>
        </is>
      </c>
      <c r="F157" s="10">
        <v>0</v>
      </c>
      <c r="G157" s="10">
        <v>0</v>
      </c>
      <c r="H157" s="10">
        <f>G157-I157</f>
      </c>
      <c r="I157" s="10">
        <v>0</v>
      </c>
      <c r="J157" s="10">
        <v>0</v>
      </c>
      <c r="K157" s="12">
        <f>IF(SUMIF($A$4:$A$203,A157,$G$4:$G$203)=0,"",G157/SUMIF($A$4:$A$203,A157,$G$4:$G$203))</f>
      </c>
    </row>
    <row r="158">
      <c r="A158" s="9" t="inlineStr">
        <is>
          <t xml:space="preserve">MEJIA MARTINEZ KAREN LORENA</t>
        </is>
      </c>
      <c r="B158" s="9" t="inlineStr">
        <is>
          <t xml:space="preserve">CETELEM RRSS</t>
        </is>
      </c>
      <c r="C158" s="9" t="inlineStr">
        <is>
          <t xml:space="preserve">CHAT B2C</t>
        </is>
      </c>
      <c r="D158" s="11" t="inlineStr">
        <is>
          <t xml:space="preserve">M</t>
        </is>
      </c>
      <c r="E158" s="9" t="inlineStr">
        <is>
          <t xml:space="preserve">MEJIA MARTINEZ KAREN LORENA</t>
        </is>
      </c>
      <c r="F158" s="10">
        <v>0</v>
      </c>
      <c r="G158" s="10">
        <v>0</v>
      </c>
      <c r="H158" s="10">
        <f>G158-I158</f>
      </c>
      <c r="I158" s="10">
        <v>0</v>
      </c>
      <c r="J158" s="10">
        <v>0</v>
      </c>
      <c r="K158" s="12">
        <f>IF(SUMIF($A$4:$A$203,A158,$G$4:$G$203)=0,"",G158/SUMIF($A$4:$A$203,A158,$G$4:$G$203))</f>
      </c>
    </row>
    <row r="159">
      <c r="A159" s="9" t="inlineStr">
        <is>
          <t xml:space="preserve">MEJÍA CORREA JENNYFER FERNANDA</t>
        </is>
      </c>
      <c r="B159" s="9" t="inlineStr">
        <is>
          <t xml:space="preserve">CETELEM SAC BANCA DIGITAL</t>
        </is>
      </c>
      <c r="C159" s="9" t="inlineStr">
        <is>
          <t xml:space="preserve">FRONT</t>
        </is>
      </c>
      <c r="D159" s="11" t="inlineStr">
        <is>
          <t xml:space="preserve">M</t>
        </is>
      </c>
      <c r="E159" s="9" t="inlineStr">
        <is>
          <t xml:space="preserve">MEJÍA CORREA JENNYFER FERNANDA</t>
        </is>
      </c>
      <c r="F159" s="10">
        <v>0</v>
      </c>
      <c r="G159" s="10">
        <v>0</v>
      </c>
      <c r="H159" s="10">
        <f>G159-I159</f>
      </c>
      <c r="I159" s="10">
        <v>0</v>
      </c>
      <c r="J159" s="10">
        <v>0</v>
      </c>
      <c r="K159" s="12">
        <f>IF(SUMIF($A$4:$A$203,A159,$G$4:$G$203)=0,"",G159/SUMIF($A$4:$A$203,A159,$G$4:$G$203))</f>
      </c>
    </row>
    <row r="160">
      <c r="A160" s="9" t="inlineStr">
        <is>
          <t xml:space="preserve">MERCADO MESSIA AIDA NORA</t>
        </is>
      </c>
      <c r="B160" s="9" t="inlineStr">
        <is>
          <t xml:space="preserve">CETELEM RRSS</t>
        </is>
      </c>
      <c r="C160" s="9" t="inlineStr">
        <is>
          <t xml:space="preserve">CHAT B2C</t>
        </is>
      </c>
      <c r="D160" s="11" t="inlineStr">
        <is>
          <t xml:space="preserve">M</t>
        </is>
      </c>
      <c r="E160" s="9" t="inlineStr">
        <is>
          <t xml:space="preserve">MERCADO MESSIA AIDA NORA</t>
        </is>
      </c>
      <c r="F160" s="10">
        <v>0</v>
      </c>
      <c r="G160" s="10">
        <v>0</v>
      </c>
      <c r="H160" s="10">
        <f>G160-I160</f>
      </c>
      <c r="I160" s="10">
        <v>0</v>
      </c>
      <c r="J160" s="10">
        <v>0</v>
      </c>
      <c r="K160" s="12">
        <f>IF(SUMIF($A$4:$A$203,A160,$G$4:$G$203)=0,"",G160/SUMIF($A$4:$A$203,A160,$G$4:$G$203))</f>
      </c>
    </row>
    <row r="161">
      <c r="A161" s="9" t="inlineStr">
        <is>
          <t xml:space="preserve">MESA GARCIA JUDITH</t>
        </is>
      </c>
      <c r="B161" s="9" t="inlineStr">
        <is>
          <t xml:space="preserve">CETELEM EVF</t>
        </is>
      </c>
      <c r="C161" s="9"/>
      <c r="D161" s="11"/>
      <c r="E161" s="9" t="inlineStr">
        <is>
          <t xml:space="preserve">MESA GARCIA JUDITH</t>
        </is>
      </c>
      <c r="F161" s="10">
        <v>0</v>
      </c>
      <c r="G161" s="10">
        <v>0</v>
      </c>
      <c r="H161" s="10">
        <f>G161-I161</f>
      </c>
      <c r="I161" s="10">
        <v>0</v>
      </c>
      <c r="J161" s="10">
        <v>0</v>
      </c>
      <c r="K161" s="12">
        <f>IF(SUMIF($A$4:$A$203,A161,$G$4:$G$203)=0,"",G161/SUMIF($A$4:$A$203,A161,$G$4:$G$203))</f>
      </c>
    </row>
    <row r="162">
      <c r="A162" s="9" t="inlineStr">
        <is>
          <t xml:space="preserve">MONTENEGRO CAMERO JUAN MANUEL</t>
        </is>
      </c>
      <c r="B162" s="9" t="inlineStr">
        <is>
          <t xml:space="preserve">PLANETA</t>
        </is>
      </c>
      <c r="C162" s="9" t="inlineStr">
        <is>
          <t xml:space="preserve">ARTIKA REAL MADRID</t>
        </is>
      </c>
      <c r="D162" s="11" t="inlineStr">
        <is>
          <t xml:space="preserve">M</t>
        </is>
      </c>
      <c r="E162" s="9" t="inlineStr">
        <is>
          <t xml:space="preserve">MONTENEGRO CAMERO JUAN MANUEL</t>
        </is>
      </c>
      <c r="F162" s="10">
        <v>0</v>
      </c>
      <c r="G162" s="10">
        <v>0</v>
      </c>
      <c r="H162" s="10">
        <f>G162-I162</f>
      </c>
      <c r="I162" s="10">
        <v>0</v>
      </c>
      <c r="J162" s="10">
        <v>0</v>
      </c>
      <c r="K162" s="12">
        <f>IF(SUMIF($A$4:$A$203,A162,$G$4:$G$203)=0,"",G162/SUMIF($A$4:$A$203,A162,$G$4:$G$203))</f>
      </c>
    </row>
    <row r="163">
      <c r="A163" s="9" t="inlineStr">
        <is>
          <t xml:space="preserve">MONTERO MATEOS SOLEDAD</t>
        </is>
      </c>
      <c r="B163" s="9" t="inlineStr">
        <is>
          <t xml:space="preserve">CAJAMAR SAC</t>
        </is>
      </c>
      <c r="C163" s="9" t="inlineStr">
        <is>
          <t xml:space="preserve">CAJAMAR SAC</t>
        </is>
      </c>
      <c r="D163" s="11" t="inlineStr">
        <is>
          <t xml:space="preserve">M</t>
        </is>
      </c>
      <c r="E163" s="9" t="inlineStr">
        <is>
          <t xml:space="preserve">MONTERO MATEOS SOLEDAD</t>
        </is>
      </c>
      <c r="F163" s="10">
        <v>0</v>
      </c>
      <c r="G163" s="10">
        <v>0</v>
      </c>
      <c r="H163" s="10">
        <f>G163-I163</f>
      </c>
      <c r="I163" s="10">
        <v>0</v>
      </c>
      <c r="J163" s="10">
        <v>0</v>
      </c>
      <c r="K163" s="12">
        <f>IF(SUMIF($A$4:$A$203,A163,$G$4:$G$203)=0,"",G163/SUMIF($A$4:$A$203,A163,$G$4:$G$203))</f>
      </c>
    </row>
    <row r="164">
      <c r="A164" s="9" t="inlineStr">
        <is>
          <t xml:space="preserve">MORALES HERMIDA TATIANA LIZETH</t>
        </is>
      </c>
      <c r="B164" s="9" t="inlineStr">
        <is>
          <t xml:space="preserve">CETELEM RRSS</t>
        </is>
      </c>
      <c r="C164" s="9" t="inlineStr">
        <is>
          <t xml:space="preserve">MAILS</t>
        </is>
      </c>
      <c r="D164" s="11" t="inlineStr">
        <is>
          <t xml:space="preserve">M</t>
        </is>
      </c>
      <c r="E164" s="9" t="inlineStr">
        <is>
          <t xml:space="preserve">MORALES HERMIDA TATIANA LIZETH</t>
        </is>
      </c>
      <c r="F164" s="10">
        <v>0</v>
      </c>
      <c r="G164" s="10">
        <v>0</v>
      </c>
      <c r="H164" s="10">
        <f>G164-I164</f>
      </c>
      <c r="I164" s="10">
        <v>0</v>
      </c>
      <c r="J164" s="10">
        <v>0</v>
      </c>
      <c r="K164" s="12">
        <f>IF(SUMIF($A$4:$A$203,A164,$G$4:$G$203)=0,"",G164/SUMIF($A$4:$A$203,A164,$G$4:$G$203))</f>
      </c>
    </row>
    <row r="165">
      <c r="A165" s="9" t="inlineStr">
        <is>
          <t xml:space="preserve">MORCILLO ALONSO EVA</t>
        </is>
      </c>
      <c r="B165" s="9" t="inlineStr">
        <is>
          <t xml:space="preserve">CETELEM SAC BANCA DIGITAL</t>
        </is>
      </c>
      <c r="C165" s="9" t="inlineStr">
        <is>
          <t xml:space="preserve">FRONT</t>
        </is>
      </c>
      <c r="D165" s="11" t="inlineStr">
        <is>
          <t xml:space="preserve">T</t>
        </is>
      </c>
      <c r="E165" s="9" t="inlineStr">
        <is>
          <t xml:space="preserve">MORCILLO ALONSO EVA</t>
        </is>
      </c>
      <c r="F165" s="10">
        <v>0</v>
      </c>
      <c r="G165" s="10">
        <v>0</v>
      </c>
      <c r="H165" s="10">
        <f>G165-I165</f>
      </c>
      <c r="I165" s="10">
        <v>0</v>
      </c>
      <c r="J165" s="10">
        <v>0</v>
      </c>
      <c r="K165" s="12">
        <f>IF(SUMIF($A$4:$A$203,A165,$G$4:$G$203)=0,"",G165/SUMIF($A$4:$A$203,A165,$G$4:$G$203))</f>
      </c>
    </row>
    <row r="166">
      <c r="A166" s="9" t="inlineStr">
        <is>
          <t xml:space="preserve">MORENO RIVERA DIONEIDA COROMOTO</t>
        </is>
      </c>
      <c r="B166" s="9" t="inlineStr">
        <is>
          <t xml:space="preserve">CETELEM SAC</t>
        </is>
      </c>
      <c r="C166" s="9"/>
      <c r="D166" s="11"/>
      <c r="E166" s="9" t="inlineStr">
        <is>
          <t xml:space="preserve">MORENO RIVERA DIONEIDA COROMOTO</t>
        </is>
      </c>
      <c r="F166" s="10">
        <v>0</v>
      </c>
      <c r="G166" s="10">
        <v>0</v>
      </c>
      <c r="H166" s="10">
        <f>G166-I166</f>
      </c>
      <c r="I166" s="10">
        <v>0</v>
      </c>
      <c r="J166" s="10">
        <v>0</v>
      </c>
      <c r="K166" s="12">
        <f>IF(SUMIF($A$4:$A$203,A166,$G$4:$G$203)=0,"",G166/SUMIF($A$4:$A$203,A166,$G$4:$G$203))</f>
      </c>
    </row>
    <row r="167">
      <c r="A167" s="9" t="inlineStr">
        <is>
          <t xml:space="preserve">NAVARRO GOMEZ JENNIFER</t>
        </is>
      </c>
      <c r="B167" s="9" t="inlineStr">
        <is>
          <t xml:space="preserve">CETELEM SAC</t>
        </is>
      </c>
      <c r="C167" s="9"/>
      <c r="D167" s="11"/>
      <c r="E167" s="9" t="inlineStr">
        <is>
          <t xml:space="preserve">NAVARRO GOMEZ JENNIFER</t>
        </is>
      </c>
      <c r="F167" s="10">
        <v>0</v>
      </c>
      <c r="G167" s="10">
        <v>0</v>
      </c>
      <c r="H167" s="10">
        <f>G167-I167</f>
      </c>
      <c r="I167" s="10">
        <v>0</v>
      </c>
      <c r="J167" s="10">
        <v>0</v>
      </c>
      <c r="K167" s="12">
        <f>IF(SUMIF($A$4:$A$203,A167,$G$4:$G$203)=0,"",G167/SUMIF($A$4:$A$203,A167,$G$4:$G$203))</f>
      </c>
    </row>
    <row r="168">
      <c r="A168" s="9" t="inlineStr">
        <is>
          <t xml:space="preserve">NICOLAS CEREZO CAROLINA</t>
        </is>
      </c>
      <c r="B168" s="9" t="inlineStr">
        <is>
          <t xml:space="preserve">CETELEM SAC</t>
        </is>
      </c>
      <c r="C168" s="9"/>
      <c r="D168" s="11" t="inlineStr">
        <is>
          <t xml:space="preserve">M</t>
        </is>
      </c>
      <c r="E168" s="9" t="inlineStr">
        <is>
          <t xml:space="preserve">NICOLAS CEREZO CAROLINA</t>
        </is>
      </c>
      <c r="F168" s="10">
        <v>0</v>
      </c>
      <c r="G168" s="10">
        <v>0</v>
      </c>
      <c r="H168" s="10">
        <f>G168-I168</f>
      </c>
      <c r="I168" s="10">
        <v>0</v>
      </c>
      <c r="J168" s="10">
        <v>0</v>
      </c>
      <c r="K168" s="12">
        <f>IF(SUMIF($A$4:$A$203,A168,$G$4:$G$203)=0,"",G168/SUMIF($A$4:$A$203,A168,$G$4:$G$203))</f>
      </c>
    </row>
    <row r="169">
      <c r="A169" s="9" t="inlineStr">
        <is>
          <t xml:space="preserve">NOLASCO PONCE MARIA ESTER</t>
        </is>
      </c>
      <c r="B169" s="9" t="inlineStr">
        <is>
          <t xml:space="preserve">CETELEM SAC</t>
        </is>
      </c>
      <c r="C169" s="9"/>
      <c r="D169" s="11" t="inlineStr">
        <is>
          <t xml:space="preserve">M</t>
        </is>
      </c>
      <c r="E169" s="9" t="inlineStr">
        <is>
          <t xml:space="preserve">NOLASCO PONCE MARIA ESTER</t>
        </is>
      </c>
      <c r="F169" s="10">
        <v>0</v>
      </c>
      <c r="G169" s="10">
        <v>0</v>
      </c>
      <c r="H169" s="10">
        <f>G169-I169</f>
      </c>
      <c r="I169" s="10">
        <v>0</v>
      </c>
      <c r="J169" s="10">
        <v>0</v>
      </c>
      <c r="K169" s="12">
        <f>IF(SUMIF($A$4:$A$203,A169,$G$4:$G$203)=0,"",G169/SUMIF($A$4:$A$203,A169,$G$4:$G$203))</f>
      </c>
    </row>
    <row r="170">
      <c r="A170" s="9" t="inlineStr">
        <is>
          <t xml:space="preserve">OLLARVES, GABRIELA</t>
        </is>
      </c>
      <c r="B170" s="9" t="inlineStr">
        <is>
          <t xml:space="preserve">CETELEM RETENCIÓN</t>
        </is>
      </c>
      <c r="C170" s="9" t="inlineStr">
        <is>
          <t xml:space="preserve">MEDALIA JPS</t>
        </is>
      </c>
      <c r="D170" s="11"/>
      <c r="E170" s="9" t="inlineStr">
        <is>
          <t xml:space="preserve">OLLARVES, GABRIELA</t>
        </is>
      </c>
      <c r="F170" s="10">
        <v>0</v>
      </c>
      <c r="G170" s="10">
        <v>0</v>
      </c>
      <c r="H170" s="10">
        <f>G170-I170</f>
      </c>
      <c r="I170" s="10">
        <v>0</v>
      </c>
      <c r="J170" s="10">
        <v>0</v>
      </c>
      <c r="K170" s="12">
        <f>IF(SUMIF($A$4:$A$203,A170,$G$4:$G$203)=0,"",G170/SUMIF($A$4:$A$203,A170,$G$4:$G$203))</f>
      </c>
    </row>
    <row r="171">
      <c r="A171" s="9" t="inlineStr">
        <is>
          <t xml:space="preserve">ORTIZ SANCHEZ NATALIA EUGENIA</t>
        </is>
      </c>
      <c r="B171" s="9" t="inlineStr">
        <is>
          <t xml:space="preserve">CAJAMAR SAC</t>
        </is>
      </c>
      <c r="C171" s="9" t="inlineStr">
        <is>
          <t xml:space="preserve">CAJAMAR SAC</t>
        </is>
      </c>
      <c r="D171" s="11" t="inlineStr">
        <is>
          <t xml:space="preserve">M</t>
        </is>
      </c>
      <c r="E171" s="9" t="inlineStr">
        <is>
          <t xml:space="preserve">ORTIZ SANCHEZ NATALIA EUGENIA</t>
        </is>
      </c>
      <c r="F171" s="10">
        <v>0</v>
      </c>
      <c r="G171" s="10">
        <v>0</v>
      </c>
      <c r="H171" s="10">
        <f>G171-I171</f>
      </c>
      <c r="I171" s="10">
        <v>0</v>
      </c>
      <c r="J171" s="10">
        <v>0</v>
      </c>
      <c r="K171" s="12">
        <f>IF(SUMIF($A$4:$A$203,A171,$G$4:$G$203)=0,"",G171/SUMIF($A$4:$A$203,A171,$G$4:$G$203))</f>
      </c>
    </row>
    <row r="172">
      <c r="A172" s="9" t="inlineStr">
        <is>
          <t xml:space="preserve">PAREDES ESPINETT ADRIANA DEL VALLE</t>
        </is>
      </c>
      <c r="B172" s="9" t="inlineStr">
        <is>
          <t xml:space="preserve">CETELEM RRSS</t>
        </is>
      </c>
      <c r="C172" s="9" t="inlineStr">
        <is>
          <t xml:space="preserve">CHAT B2C</t>
        </is>
      </c>
      <c r="D172" s="11" t="inlineStr">
        <is>
          <t xml:space="preserve">T</t>
        </is>
      </c>
      <c r="E172" s="9" t="inlineStr">
        <is>
          <t xml:space="preserve">PAREDES ESPINETT ADRIANA DEL VALLE</t>
        </is>
      </c>
      <c r="F172" s="10">
        <v>0</v>
      </c>
      <c r="G172" s="10">
        <v>0</v>
      </c>
      <c r="H172" s="10">
        <f>G172-I172</f>
      </c>
      <c r="I172" s="10">
        <v>0</v>
      </c>
      <c r="J172" s="10">
        <v>0</v>
      </c>
      <c r="K172" s="12">
        <f>IF(SUMIF($A$4:$A$203,A172,$G$4:$G$203)=0,"",G172/SUMIF($A$4:$A$203,A172,$G$4:$G$203))</f>
      </c>
    </row>
    <row r="173">
      <c r="A173" s="9" t="inlineStr">
        <is>
          <t xml:space="preserve">PASCUAL MURO CAROLINA</t>
        </is>
      </c>
      <c r="B173" s="9" t="inlineStr">
        <is>
          <t xml:space="preserve">CETELEM RETENCIÓN</t>
        </is>
      </c>
      <c r="C173" s="9"/>
      <c r="D173" s="11" t="inlineStr">
        <is>
          <t xml:space="preserve">M</t>
        </is>
      </c>
      <c r="E173" s="9" t="inlineStr">
        <is>
          <t xml:space="preserve">PASCUAL MURO CAROLINA</t>
        </is>
      </c>
      <c r="F173" s="10">
        <v>0</v>
      </c>
      <c r="G173" s="10">
        <v>0</v>
      </c>
      <c r="H173" s="10">
        <f>G173-I173</f>
      </c>
      <c r="I173" s="10">
        <v>0</v>
      </c>
      <c r="J173" s="10">
        <v>0</v>
      </c>
      <c r="K173" s="12">
        <f>IF(SUMIF($A$4:$A$203,A173,$G$4:$G$203)=0,"",G173/SUMIF($A$4:$A$203,A173,$G$4:$G$203))</f>
      </c>
    </row>
    <row r="174">
      <c r="A174" s="9" t="inlineStr">
        <is>
          <t xml:space="preserve">PAZ POMAR Mª ISABEL</t>
        </is>
      </c>
      <c r="B174" s="9" t="inlineStr">
        <is>
          <t xml:space="preserve">PLANETA</t>
        </is>
      </c>
      <c r="C174" s="9" t="inlineStr">
        <is>
          <t xml:space="preserve">CANAL ACTIVACIÓN</t>
        </is>
      </c>
      <c r="D174" s="11" t="inlineStr">
        <is>
          <t xml:space="preserve">M</t>
        </is>
      </c>
      <c r="E174" s="9" t="inlineStr">
        <is>
          <t xml:space="preserve">PAZ POMAR Mª ISABEL</t>
        </is>
      </c>
      <c r="F174" s="10">
        <v>0</v>
      </c>
      <c r="G174" s="10">
        <v>0</v>
      </c>
      <c r="H174" s="10">
        <f>G174-I174</f>
      </c>
      <c r="I174" s="10">
        <v>0</v>
      </c>
      <c r="J174" s="10">
        <v>0</v>
      </c>
      <c r="K174" s="12">
        <f>IF(SUMIF($A$4:$A$203,A174,$G$4:$G$203)=0,"",G174/SUMIF($A$4:$A$203,A174,$G$4:$G$203))</f>
      </c>
    </row>
    <row r="175">
      <c r="A175" s="9" t="inlineStr">
        <is>
          <t xml:space="preserve">PAZOS SANTOS STHEPANIA</t>
        </is>
      </c>
      <c r="B175" s="9" t="inlineStr">
        <is>
          <t xml:space="preserve">CETELEM RRSS</t>
        </is>
      </c>
      <c r="C175" s="9" t="inlineStr">
        <is>
          <t xml:space="preserve">MAILS</t>
        </is>
      </c>
      <c r="D175" s="11" t="inlineStr">
        <is>
          <t xml:space="preserve">M</t>
        </is>
      </c>
      <c r="E175" s="9" t="inlineStr">
        <is>
          <t xml:space="preserve">PAZOS SANTOS STHEPANIA</t>
        </is>
      </c>
      <c r="F175" s="10">
        <v>0</v>
      </c>
      <c r="G175" s="10">
        <v>0</v>
      </c>
      <c r="H175" s="10">
        <f>G175-I175</f>
      </c>
      <c r="I175" s="10">
        <v>0</v>
      </c>
      <c r="J175" s="10">
        <v>0</v>
      </c>
      <c r="K175" s="12">
        <f>IF(SUMIF($A$4:$A$203,A175,$G$4:$G$203)=0,"",G175/SUMIF($A$4:$A$203,A175,$G$4:$G$203))</f>
      </c>
    </row>
    <row r="176">
      <c r="A176" s="9" t="inlineStr">
        <is>
          <t xml:space="preserve">PILI SAZ</t>
        </is>
      </c>
      <c r="B176" s="9" t="inlineStr">
        <is>
          <t xml:space="preserve">CAJAMAR SAC</t>
        </is>
      </c>
      <c r="C176" s="9" t="inlineStr">
        <is>
          <t xml:space="preserve">CAJAMAR SAC</t>
        </is>
      </c>
      <c r="D176" s="11" t="inlineStr">
        <is>
          <t xml:space="preserve">T</t>
        </is>
      </c>
      <c r="E176" s="9" t="inlineStr">
        <is>
          <t xml:space="preserve">PILI SAZ</t>
        </is>
      </c>
      <c r="F176" s="10">
        <v>0</v>
      </c>
      <c r="G176" s="10">
        <v>0</v>
      </c>
      <c r="H176" s="10">
        <f>G176-I176</f>
      </c>
      <c r="I176" s="10">
        <v>0</v>
      </c>
      <c r="J176" s="10">
        <v>0</v>
      </c>
      <c r="K176" s="12">
        <f>IF(SUMIF($A$4:$A$203,A176,$G$4:$G$203)=0,"",G176/SUMIF($A$4:$A$203,A176,$G$4:$G$203))</f>
      </c>
    </row>
    <row r="177">
      <c r="A177" s="9" t="inlineStr">
        <is>
          <t xml:space="preserve">PLASENCIA, GEORGINA</t>
        </is>
      </c>
      <c r="B177" s="9" t="inlineStr">
        <is>
          <t xml:space="preserve">CETELEM RETENCIÓN</t>
        </is>
      </c>
      <c r="C177" s="9" t="inlineStr">
        <is>
          <t xml:space="preserve">RETENCION</t>
        </is>
      </c>
      <c r="D177" s="11"/>
      <c r="E177" s="9" t="inlineStr">
        <is>
          <t xml:space="preserve">PLASENCIA, GEORGINA</t>
        </is>
      </c>
      <c r="F177" s="10">
        <v>0</v>
      </c>
      <c r="G177" s="10">
        <v>0</v>
      </c>
      <c r="H177" s="10">
        <f>G177-I177</f>
      </c>
      <c r="I177" s="10">
        <v>0</v>
      </c>
      <c r="J177" s="10">
        <v>0</v>
      </c>
      <c r="K177" s="12">
        <f>IF(SUMIF($A$4:$A$203,A177,$G$4:$G$203)=0,"",G177/SUMIF($A$4:$A$203,A177,$G$4:$G$203))</f>
      </c>
    </row>
    <row r="178">
      <c r="A178" s="9" t="inlineStr">
        <is>
          <t xml:space="preserve">PRADES GOMEZ SONIA</t>
        </is>
      </c>
      <c r="B178" s="9" t="inlineStr">
        <is>
          <t xml:space="preserve">CETELEM RRSS</t>
        </is>
      </c>
      <c r="C178" s="9" t="inlineStr">
        <is>
          <t xml:space="preserve">CHAT B2C</t>
        </is>
      </c>
      <c r="D178" s="11" t="inlineStr">
        <is>
          <t xml:space="preserve">M</t>
        </is>
      </c>
      <c r="E178" s="9" t="inlineStr">
        <is>
          <t xml:space="preserve">PRADES GOMEZ SONIA</t>
        </is>
      </c>
      <c r="F178" s="10">
        <v>0</v>
      </c>
      <c r="G178" s="10">
        <v>0</v>
      </c>
      <c r="H178" s="10">
        <f>G178-I178</f>
      </c>
      <c r="I178" s="10">
        <v>0</v>
      </c>
      <c r="J178" s="10">
        <v>0</v>
      </c>
      <c r="K178" s="12">
        <f>IF(SUMIF($A$4:$A$203,A178,$G$4:$G$203)=0,"",G178/SUMIF($A$4:$A$203,A178,$G$4:$G$203))</f>
      </c>
    </row>
    <row r="179">
      <c r="A179" s="9" t="inlineStr">
        <is>
          <t xml:space="preserve">QUILEZ COMIN MARIA PILAR</t>
        </is>
      </c>
      <c r="B179" s="9" t="inlineStr">
        <is>
          <t xml:space="preserve">PLANETA</t>
        </is>
      </c>
      <c r="C179" s="9" t="inlineStr">
        <is>
          <t xml:space="preserve">CANAL ACTIVACIÓN</t>
        </is>
      </c>
      <c r="D179" s="11" t="inlineStr">
        <is>
          <t xml:space="preserve">M</t>
        </is>
      </c>
      <c r="E179" s="9" t="inlineStr">
        <is>
          <t xml:space="preserve">QUILEZ COMIN MARIA PILAR</t>
        </is>
      </c>
      <c r="F179" s="10">
        <v>0</v>
      </c>
      <c r="G179" s="10">
        <v>0</v>
      </c>
      <c r="H179" s="10">
        <f>G179-I179</f>
      </c>
      <c r="I179" s="10">
        <v>0</v>
      </c>
      <c r="J179" s="10">
        <v>0</v>
      </c>
      <c r="K179" s="12">
        <f>IF(SUMIF($A$4:$A$203,A179,$G$4:$G$203)=0,"",G179/SUMIF($A$4:$A$203,A179,$G$4:$G$203))</f>
      </c>
    </row>
    <row r="180">
      <c r="A180" s="9" t="inlineStr">
        <is>
          <t xml:space="preserve">QUINCHE PUENTES YVONNE DORELLY</t>
        </is>
      </c>
      <c r="B180" s="9" t="inlineStr">
        <is>
          <t xml:space="preserve">CAJAMAR SAC</t>
        </is>
      </c>
      <c r="C180" s="9" t="inlineStr">
        <is>
          <t xml:space="preserve">CAJAMAR SAC</t>
        </is>
      </c>
      <c r="D180" s="11" t="inlineStr">
        <is>
          <t xml:space="preserve">M</t>
        </is>
      </c>
      <c r="E180" s="9" t="inlineStr">
        <is>
          <t xml:space="preserve">QUINCHE PUENTES YVONNE DORELLY</t>
        </is>
      </c>
      <c r="F180" s="10">
        <v>0</v>
      </c>
      <c r="G180" s="10">
        <v>0</v>
      </c>
      <c r="H180" s="10">
        <f>G180-I180</f>
      </c>
      <c r="I180" s="10">
        <v>0</v>
      </c>
      <c r="J180" s="10">
        <v>0</v>
      </c>
      <c r="K180" s="12">
        <f>IF(SUMIF($A$4:$A$203,A180,$G$4:$G$203)=0,"",G180/SUMIF($A$4:$A$203,A180,$G$4:$G$203))</f>
      </c>
    </row>
    <row r="181">
      <c r="A181" s="9" t="inlineStr">
        <is>
          <t xml:space="preserve">RAMIREZ MORENO MICHELLE CAROLINA</t>
        </is>
      </c>
      <c r="B181" s="9" t="inlineStr">
        <is>
          <t xml:space="preserve">CETELEM SAC</t>
        </is>
      </c>
      <c r="C181" s="9"/>
      <c r="D181" s="11"/>
      <c r="E181" s="9" t="inlineStr">
        <is>
          <t xml:space="preserve">RAMIREZ MORENO MICHELLE CAROLINA</t>
        </is>
      </c>
      <c r="F181" s="10">
        <v>0</v>
      </c>
      <c r="G181" s="10">
        <v>0</v>
      </c>
      <c r="H181" s="10">
        <f>G181-I181</f>
      </c>
      <c r="I181" s="10">
        <v>0</v>
      </c>
      <c r="J181" s="10">
        <v>0</v>
      </c>
      <c r="K181" s="12">
        <f>IF(SUMIF($A$4:$A$203,A181,$G$4:$G$203)=0,"",G181/SUMIF($A$4:$A$203,A181,$G$4:$G$203))</f>
      </c>
    </row>
    <row r="182">
      <c r="A182" s="9" t="inlineStr">
        <is>
          <t xml:space="preserve">ROA REATIGA EMILY VALENTINA</t>
        </is>
      </c>
      <c r="B182" s="9" t="inlineStr">
        <is>
          <t xml:space="preserve">CETELEM RETENCIÓN</t>
        </is>
      </c>
      <c r="C182" s="9"/>
      <c r="D182" s="11" t="inlineStr">
        <is>
          <t xml:space="preserve">T</t>
        </is>
      </c>
      <c r="E182" s="9" t="inlineStr">
        <is>
          <t xml:space="preserve">ROA REATIGA EMILY VALENTINA</t>
        </is>
      </c>
      <c r="F182" s="10">
        <v>0</v>
      </c>
      <c r="G182" s="10">
        <v>0</v>
      </c>
      <c r="H182" s="10">
        <f>G182-I182</f>
      </c>
      <c r="I182" s="10">
        <v>0</v>
      </c>
      <c r="J182" s="10">
        <v>0</v>
      </c>
      <c r="K182" s="12">
        <f>IF(SUMIF($A$4:$A$203,A182,$G$4:$G$203)=0,"",G182/SUMIF($A$4:$A$203,A182,$G$4:$G$203))</f>
      </c>
    </row>
    <row r="183">
      <c r="A183" s="9" t="inlineStr">
        <is>
          <t xml:space="preserve">ROBLES TORO JUAN MANUEL</t>
        </is>
      </c>
      <c r="B183" s="9" t="inlineStr">
        <is>
          <t xml:space="preserve">CETELEM RETENCIÓN</t>
        </is>
      </c>
      <c r="C183" s="9"/>
      <c r="D183" s="11"/>
      <c r="E183" s="9" t="inlineStr">
        <is>
          <t xml:space="preserve">ROBLES TORO JUAN MANUEL</t>
        </is>
      </c>
      <c r="F183" s="10">
        <v>0</v>
      </c>
      <c r="G183" s="10">
        <v>0</v>
      </c>
      <c r="H183" s="10">
        <f>G183-I183</f>
      </c>
      <c r="I183" s="10">
        <v>0</v>
      </c>
      <c r="J183" s="10">
        <v>0</v>
      </c>
      <c r="K183" s="12">
        <f>IF(SUMIF($A$4:$A$203,A183,$G$4:$G$203)=0,"",G183/SUMIF($A$4:$A$203,A183,$G$4:$G$203))</f>
      </c>
    </row>
    <row r="184">
      <c r="A184" s="9" t="inlineStr">
        <is>
          <t xml:space="preserve">ROMERO RUBIO RITA ELENA</t>
        </is>
      </c>
      <c r="B184" s="9" t="inlineStr">
        <is>
          <t xml:space="preserve">CETELEM SAC</t>
        </is>
      </c>
      <c r="C184" s="9"/>
      <c r="D184" s="11"/>
      <c r="E184" s="9" t="inlineStr">
        <is>
          <t xml:space="preserve">ROMERO RUBIO RITA ELENA</t>
        </is>
      </c>
      <c r="F184" s="10">
        <v>0</v>
      </c>
      <c r="G184" s="10">
        <v>0</v>
      </c>
      <c r="H184" s="10">
        <f>G184-I184</f>
      </c>
      <c r="I184" s="10">
        <v>0</v>
      </c>
      <c r="J184" s="10">
        <v>0</v>
      </c>
      <c r="K184" s="12">
        <f>IF(SUMIF($A$4:$A$203,A184,$G$4:$G$203)=0,"",G184/SUMIF($A$4:$A$203,A184,$G$4:$G$203))</f>
      </c>
    </row>
    <row r="185">
      <c r="A185" s="9" t="inlineStr">
        <is>
          <t xml:space="preserve">RUIZ SARANGO SHIRLEY JACKELINE</t>
        </is>
      </c>
      <c r="B185" s="9" t="inlineStr">
        <is>
          <t xml:space="preserve">CAJAMAR SAC</t>
        </is>
      </c>
      <c r="C185" s="9" t="inlineStr">
        <is>
          <t xml:space="preserve">CAJAMAR SAC</t>
        </is>
      </c>
      <c r="D185" s="11" t="inlineStr">
        <is>
          <t xml:space="preserve">T</t>
        </is>
      </c>
      <c r="E185" s="9" t="inlineStr">
        <is>
          <t xml:space="preserve">RUIZ SARANGO SHIRLEY JACKELINE</t>
        </is>
      </c>
      <c r="F185" s="10">
        <v>0</v>
      </c>
      <c r="G185" s="10">
        <v>0</v>
      </c>
      <c r="H185" s="10">
        <f>G185-I185</f>
      </c>
      <c r="I185" s="10">
        <v>0</v>
      </c>
      <c r="J185" s="10">
        <v>0</v>
      </c>
      <c r="K185" s="12">
        <f>IF(SUMIF($A$4:$A$203,A185,$G$4:$G$203)=0,"",G185/SUMIF($A$4:$A$203,A185,$G$4:$G$203))</f>
      </c>
    </row>
    <row r="186">
      <c r="A186" s="9" t="inlineStr">
        <is>
          <t xml:space="preserve">SALAZAR TORRES PIERR GILBERTO</t>
        </is>
      </c>
      <c r="B186" s="9" t="inlineStr">
        <is>
          <t xml:space="preserve">CETELEM RRSS</t>
        </is>
      </c>
      <c r="C186" s="9" t="inlineStr">
        <is>
          <t xml:space="preserve">CHAT B2C</t>
        </is>
      </c>
      <c r="D186" s="11" t="inlineStr">
        <is>
          <t xml:space="preserve">T</t>
        </is>
      </c>
      <c r="E186" s="9" t="inlineStr">
        <is>
          <t xml:space="preserve">SALAZAR TORRES PIERR GILBERTO</t>
        </is>
      </c>
      <c r="F186" s="10">
        <v>0</v>
      </c>
      <c r="G186" s="10">
        <v>0</v>
      </c>
      <c r="H186" s="10">
        <f>G186-I186</f>
      </c>
      <c r="I186" s="10">
        <v>0</v>
      </c>
      <c r="J186" s="10">
        <v>0</v>
      </c>
      <c r="K186" s="12">
        <f>IF(SUMIF($A$4:$A$203,A186,$G$4:$G$203)=0,"",G186/SUMIF($A$4:$A$203,A186,$G$4:$G$203))</f>
      </c>
    </row>
    <row r="187">
      <c r="A187" s="9" t="inlineStr">
        <is>
          <t xml:space="preserve">SALHI CORTES FATIMA</t>
        </is>
      </c>
      <c r="B187" s="9" t="inlineStr">
        <is>
          <t xml:space="preserve">CETELEM RETENCIÓN</t>
        </is>
      </c>
      <c r="C187" s="9"/>
      <c r="D187" s="11" t="inlineStr">
        <is>
          <t xml:space="preserve">M</t>
        </is>
      </c>
      <c r="E187" s="9" t="inlineStr">
        <is>
          <t xml:space="preserve">SALHI CORTES FATIMA</t>
        </is>
      </c>
      <c r="F187" s="10">
        <v>0</v>
      </c>
      <c r="G187" s="10">
        <v>0</v>
      </c>
      <c r="H187" s="10">
        <f>G187-I187</f>
      </c>
      <c r="I187" s="10">
        <v>0</v>
      </c>
      <c r="J187" s="10">
        <v>0</v>
      </c>
      <c r="K187" s="12">
        <f>IF(SUMIF($A$4:$A$203,A187,$G$4:$G$203)=0,"",G187/SUMIF($A$4:$A$203,A187,$G$4:$G$203))</f>
      </c>
    </row>
    <row r="188">
      <c r="A188" s="9" t="inlineStr">
        <is>
          <t xml:space="preserve">SANCHEZ SANCHEZ LEANY JASBLEIDY</t>
        </is>
      </c>
      <c r="B188" s="9" t="inlineStr">
        <is>
          <t xml:space="preserve">CETELEM RETENCIÓN</t>
        </is>
      </c>
      <c r="C188" s="9"/>
      <c r="D188" s="11"/>
      <c r="E188" s="9" t="inlineStr">
        <is>
          <t xml:space="preserve">SANCHEZ SANCHEZ LEANY JASBLEIDY</t>
        </is>
      </c>
      <c r="F188" s="10">
        <v>0</v>
      </c>
      <c r="G188" s="10">
        <v>0</v>
      </c>
      <c r="H188" s="10">
        <f>G188-I188</f>
      </c>
      <c r="I188" s="10">
        <v>0</v>
      </c>
      <c r="J188" s="10">
        <v>0</v>
      </c>
      <c r="K188" s="12">
        <f>IF(SUMIF($A$4:$A$203,A188,$G$4:$G$203)=0,"",G188/SUMIF($A$4:$A$203,A188,$G$4:$G$203))</f>
      </c>
    </row>
    <row r="189">
      <c r="A189" s="9" t="inlineStr">
        <is>
          <t xml:space="preserve">SARMIENTO FAJARDO JUAN FRANCO</t>
        </is>
      </c>
      <c r="B189" s="9" t="inlineStr">
        <is>
          <t xml:space="preserve">CETELEM RRSS</t>
        </is>
      </c>
      <c r="C189" s="9" t="inlineStr">
        <is>
          <t xml:space="preserve">MAILS</t>
        </is>
      </c>
      <c r="D189" s="11" t="inlineStr">
        <is>
          <t xml:space="preserve">T</t>
        </is>
      </c>
      <c r="E189" s="9" t="inlineStr">
        <is>
          <t xml:space="preserve">SARMIENTO FAJARDO JUAN FRANCO</t>
        </is>
      </c>
      <c r="F189" s="10">
        <v>0</v>
      </c>
      <c r="G189" s="10">
        <v>0</v>
      </c>
      <c r="H189" s="10">
        <f>G189-I189</f>
      </c>
      <c r="I189" s="10">
        <v>0</v>
      </c>
      <c r="J189" s="10">
        <v>0</v>
      </c>
      <c r="K189" s="12">
        <f>IF(SUMIF($A$4:$A$203,A189,$G$4:$G$203)=0,"",G189/SUMIF($A$4:$A$203,A189,$G$4:$G$203))</f>
      </c>
    </row>
    <row r="190">
      <c r="A190" s="9" t="inlineStr">
        <is>
          <t xml:space="preserve">SIFUENTES SISNIEGAS SHIRLEY HAYDEE</t>
        </is>
      </c>
      <c r="B190" s="9" t="inlineStr">
        <is>
          <t xml:space="preserve">CAJAMAR SAC</t>
        </is>
      </c>
      <c r="C190" s="9" t="inlineStr">
        <is>
          <t xml:space="preserve">CAJAMAR SAC</t>
        </is>
      </c>
      <c r="D190" s="11" t="inlineStr">
        <is>
          <t xml:space="preserve">M</t>
        </is>
      </c>
      <c r="E190" s="9" t="inlineStr">
        <is>
          <t xml:space="preserve">SIFUENTES SISNIEGAS SHIRLEY HAYDEE</t>
        </is>
      </c>
      <c r="F190" s="10">
        <v>0</v>
      </c>
      <c r="G190" s="10">
        <v>0</v>
      </c>
      <c r="H190" s="10">
        <f>G190-I190</f>
      </c>
      <c r="I190" s="10">
        <v>0</v>
      </c>
      <c r="J190" s="10">
        <v>0</v>
      </c>
      <c r="K190" s="12">
        <f>IF(SUMIF($A$4:$A$203,A190,$G$4:$G$203)=0,"",G190/SUMIF($A$4:$A$203,A190,$G$4:$G$203))</f>
      </c>
    </row>
    <row r="191">
      <c r="A191" s="9" t="inlineStr">
        <is>
          <t xml:space="preserve">SOMOZA GONZALEZ, SINDHY</t>
        </is>
      </c>
      <c r="B191" s="9" t="inlineStr">
        <is>
          <t xml:space="preserve">CETELEM SAC BANCA DIGITAL</t>
        </is>
      </c>
      <c r="C191" s="9" t="inlineStr">
        <is>
          <t xml:space="preserve">FRONT</t>
        </is>
      </c>
      <c r="D191" s="11" t="inlineStr">
        <is>
          <t xml:space="preserve">M</t>
        </is>
      </c>
      <c r="E191" s="9" t="inlineStr">
        <is>
          <t xml:space="preserve">SOMOZA GONZALEZ, SINDHY</t>
        </is>
      </c>
      <c r="F191" s="10">
        <v>0</v>
      </c>
      <c r="G191" s="10">
        <v>0</v>
      </c>
      <c r="H191" s="10">
        <f>G191-I191</f>
      </c>
      <c r="I191" s="10">
        <v>0</v>
      </c>
      <c r="J191" s="10">
        <v>0</v>
      </c>
      <c r="K191" s="12">
        <f>IF(SUMIF($A$4:$A$203,A191,$G$4:$G$203)=0,"",G191/SUMIF($A$4:$A$203,A191,$G$4:$G$203))</f>
      </c>
    </row>
    <row r="192">
      <c r="A192" s="9" t="inlineStr">
        <is>
          <t xml:space="preserve">SPOSITO CENTOFANTI RODOLFO</t>
        </is>
      </c>
      <c r="B192" s="9" t="inlineStr">
        <is>
          <t xml:space="preserve">CAJAMAR SAC</t>
        </is>
      </c>
      <c r="C192" s="9" t="inlineStr">
        <is>
          <t xml:space="preserve">CAJAMAR SAC</t>
        </is>
      </c>
      <c r="D192" s="11" t="inlineStr">
        <is>
          <t xml:space="preserve">T</t>
        </is>
      </c>
      <c r="E192" s="9" t="inlineStr">
        <is>
          <t xml:space="preserve">SPOSITO CENTOFANTI RODOLFO</t>
        </is>
      </c>
      <c r="F192" s="10">
        <v>0</v>
      </c>
      <c r="G192" s="10">
        <v>0</v>
      </c>
      <c r="H192" s="10">
        <f>G192-I192</f>
      </c>
      <c r="I192" s="10">
        <v>0</v>
      </c>
      <c r="J192" s="10">
        <v>0</v>
      </c>
      <c r="K192" s="12">
        <f>IF(SUMIF($A$4:$A$203,A192,$G$4:$G$203)=0,"",G192/SUMIF($A$4:$A$203,A192,$G$4:$G$203))</f>
      </c>
    </row>
    <row r="193">
      <c r="A193" s="9" t="inlineStr">
        <is>
          <t xml:space="preserve">TORRES MARTIN ADELINA</t>
        </is>
      </c>
      <c r="B193" s="9" t="inlineStr">
        <is>
          <t xml:space="preserve">CETELEM SAC BANCA DIGITAL</t>
        </is>
      </c>
      <c r="C193" s="9" t="inlineStr">
        <is>
          <t xml:space="preserve">FRONT</t>
        </is>
      </c>
      <c r="D193" s="11"/>
      <c r="E193" s="9" t="inlineStr">
        <is>
          <t xml:space="preserve">TORRES MARTIN ADELINA</t>
        </is>
      </c>
      <c r="F193" s="10">
        <v>0</v>
      </c>
      <c r="G193" s="10">
        <v>0</v>
      </c>
      <c r="H193" s="10">
        <f>G193-I193</f>
      </c>
      <c r="I193" s="10">
        <v>0</v>
      </c>
      <c r="J193" s="10">
        <v>0</v>
      </c>
      <c r="K193" s="12">
        <f>IF(SUMIF($A$4:$A$203,A193,$G$4:$G$203)=0,"",G193/SUMIF($A$4:$A$203,A193,$G$4:$G$203))</f>
      </c>
    </row>
    <row r="194">
      <c r="A194" s="9" t="inlineStr">
        <is>
          <t xml:space="preserve">TORRES PULGARIN NICOLAS</t>
        </is>
      </c>
      <c r="B194" s="9" t="inlineStr">
        <is>
          <t xml:space="preserve">CETELEM RRSS</t>
        </is>
      </c>
      <c r="C194" s="9" t="inlineStr">
        <is>
          <t xml:space="preserve">MAILS</t>
        </is>
      </c>
      <c r="D194" s="11" t="inlineStr">
        <is>
          <t xml:space="preserve">M</t>
        </is>
      </c>
      <c r="E194" s="9" t="inlineStr">
        <is>
          <t xml:space="preserve">TORRES PULGARIN NICOLAS</t>
        </is>
      </c>
      <c r="F194" s="10">
        <v>0</v>
      </c>
      <c r="G194" s="10">
        <v>0</v>
      </c>
      <c r="H194" s="10">
        <f>G194-I194</f>
      </c>
      <c r="I194" s="10">
        <v>0</v>
      </c>
      <c r="J194" s="10">
        <v>0</v>
      </c>
      <c r="K194" s="12">
        <f>IF(SUMIF($A$4:$A$203,A194,$G$4:$G$203)=0,"",G194/SUMIF($A$4:$A$203,A194,$G$4:$G$203))</f>
      </c>
    </row>
    <row r="195">
      <c r="A195" s="9" t="inlineStr">
        <is>
          <t xml:space="preserve">VARGAS VALENCIA JESSICA VANESSA</t>
        </is>
      </c>
      <c r="B195" s="9" t="inlineStr">
        <is>
          <t xml:space="preserve">CETELEM RRSS</t>
        </is>
      </c>
      <c r="C195" s="9" t="inlineStr">
        <is>
          <t xml:space="preserve">MAILS</t>
        </is>
      </c>
      <c r="D195" s="11" t="inlineStr">
        <is>
          <t xml:space="preserve">M</t>
        </is>
      </c>
      <c r="E195" s="9" t="inlineStr">
        <is>
          <t xml:space="preserve">VARGAS VALENCIA JESSICA VANESSA</t>
        </is>
      </c>
      <c r="F195" s="10">
        <v>0</v>
      </c>
      <c r="G195" s="10">
        <v>0</v>
      </c>
      <c r="H195" s="10">
        <f>G195-I195</f>
      </c>
      <c r="I195" s="10">
        <v>0</v>
      </c>
      <c r="J195" s="10">
        <v>0</v>
      </c>
      <c r="K195" s="12">
        <f>IF(SUMIF($A$4:$A$203,A195,$G$4:$G$203)=0,"",G195/SUMIF($A$4:$A$203,A195,$G$4:$G$203))</f>
      </c>
    </row>
    <row r="196">
      <c r="A196" s="9" t="inlineStr">
        <is>
          <t xml:space="preserve">VAZQUEZ COUSO YOLANDA</t>
        </is>
      </c>
      <c r="B196" s="9" t="inlineStr">
        <is>
          <t xml:space="preserve">CETELEM SAC</t>
        </is>
      </c>
      <c r="C196" s="9"/>
      <c r="D196" s="11" t="inlineStr">
        <is>
          <t xml:space="preserve">M</t>
        </is>
      </c>
      <c r="E196" s="9" t="inlineStr">
        <is>
          <t xml:space="preserve">VAZQUEZ COUSO YOLANDA</t>
        </is>
      </c>
      <c r="F196" s="10">
        <v>0</v>
      </c>
      <c r="G196" s="10">
        <v>0</v>
      </c>
      <c r="H196" s="10">
        <f>G196-I196</f>
      </c>
      <c r="I196" s="10">
        <v>0</v>
      </c>
      <c r="J196" s="10">
        <v>0</v>
      </c>
      <c r="K196" s="12">
        <f>IF(SUMIF($A$4:$A$203,A196,$G$4:$G$203)=0,"",G196/SUMIF($A$4:$A$203,A196,$G$4:$G$203))</f>
      </c>
    </row>
    <row r="197">
      <c r="A197" s="9" t="inlineStr">
        <is>
          <t xml:space="preserve">VELASQUEZ CALIPUY GLENDY</t>
        </is>
      </c>
      <c r="B197" s="9" t="inlineStr">
        <is>
          <t xml:space="preserve">CETELEM RRSS</t>
        </is>
      </c>
      <c r="C197" s="9" t="inlineStr">
        <is>
          <t xml:space="preserve">CHAT B2C</t>
        </is>
      </c>
      <c r="D197" s="11" t="inlineStr">
        <is>
          <t xml:space="preserve">M</t>
        </is>
      </c>
      <c r="E197" s="9" t="inlineStr">
        <is>
          <t xml:space="preserve">VELASQUEZ CALIPUY GLENDY</t>
        </is>
      </c>
      <c r="F197" s="10">
        <v>0</v>
      </c>
      <c r="G197" s="10">
        <v>0</v>
      </c>
      <c r="H197" s="10">
        <f>G197-I197</f>
      </c>
      <c r="I197" s="10">
        <v>0</v>
      </c>
      <c r="J197" s="10">
        <v>0</v>
      </c>
      <c r="K197" s="12">
        <f>IF(SUMIF($A$4:$A$203,A197,$G$4:$G$203)=0,"",G197/SUMIF($A$4:$A$203,A197,$G$4:$G$203))</f>
      </c>
    </row>
    <row r="198">
      <c r="A198" s="9" t="inlineStr">
        <is>
          <t xml:space="preserve">VERDU ORTIZ FLOR</t>
        </is>
      </c>
      <c r="B198" s="9" t="inlineStr">
        <is>
          <t xml:space="preserve">CETELEM RETENCIÓN</t>
        </is>
      </c>
      <c r="C198" s="9"/>
      <c r="D198" s="11" t="inlineStr">
        <is>
          <t xml:space="preserve">M</t>
        </is>
      </c>
      <c r="E198" s="9" t="inlineStr">
        <is>
          <t xml:space="preserve">VERDU ORTIZ FLOR</t>
        </is>
      </c>
      <c r="F198" s="10">
        <v>0</v>
      </c>
      <c r="G198" s="10">
        <v>0</v>
      </c>
      <c r="H198" s="10">
        <f>G198-I198</f>
      </c>
      <c r="I198" s="10">
        <v>0</v>
      </c>
      <c r="J198" s="10">
        <v>0</v>
      </c>
      <c r="K198" s="12">
        <f>IF(SUMIF($A$4:$A$203,A198,$G$4:$G$203)=0,"",G198/SUMIF($A$4:$A$203,A198,$G$4:$G$203))</f>
      </c>
    </row>
    <row r="199">
      <c r="A199" s="9" t="inlineStr">
        <is>
          <t xml:space="preserve">VICENTE GONZALEZ RUTH</t>
        </is>
      </c>
      <c r="B199" s="9" t="inlineStr">
        <is>
          <t xml:space="preserve">CETELEM RRSS</t>
        </is>
      </c>
      <c r="C199" s="9" t="inlineStr">
        <is>
          <t xml:space="preserve">CHAT B2C</t>
        </is>
      </c>
      <c r="D199" s="11" t="inlineStr">
        <is>
          <t xml:space="preserve">M</t>
        </is>
      </c>
      <c r="E199" s="9" t="inlineStr">
        <is>
          <t xml:space="preserve">VICENTE GONZALEZ RUTH</t>
        </is>
      </c>
      <c r="F199" s="10">
        <v>0</v>
      </c>
      <c r="G199" s="10">
        <v>0</v>
      </c>
      <c r="H199" s="10">
        <f>G199-I199</f>
      </c>
      <c r="I199" s="10">
        <v>0</v>
      </c>
      <c r="J199" s="10">
        <v>0</v>
      </c>
      <c r="K199" s="12">
        <f>IF(SUMIF($A$4:$A$203,A199,$G$4:$G$203)=0,"",G199/SUMIF($A$4:$A$203,A199,$G$4:$G$203))</f>
      </c>
    </row>
    <row r="200">
      <c r="A200" s="9" t="inlineStr">
        <is>
          <t xml:space="preserve">VIERA AGUIRRE OLARY</t>
        </is>
      </c>
      <c r="B200" s="9" t="inlineStr">
        <is>
          <t xml:space="preserve">CETELEM RETENCIÓN</t>
        </is>
      </c>
      <c r="C200" s="9"/>
      <c r="D200" s="11" t="inlineStr">
        <is>
          <t xml:space="preserve">T</t>
        </is>
      </c>
      <c r="E200" s="9" t="inlineStr">
        <is>
          <t xml:space="preserve">VIERA AGUIRRE OLARY</t>
        </is>
      </c>
      <c r="F200" s="10">
        <v>0</v>
      </c>
      <c r="G200" s="10">
        <v>0</v>
      </c>
      <c r="H200" s="10">
        <f>G200-I200</f>
      </c>
      <c r="I200" s="10">
        <v>0</v>
      </c>
      <c r="J200" s="10">
        <v>0</v>
      </c>
      <c r="K200" s="12">
        <f>IF(SUMIF($A$4:$A$203,A200,$G$4:$G$203)=0,"",G200/SUMIF($A$4:$A$203,A200,$G$4:$G$203))</f>
      </c>
    </row>
    <row r="201">
      <c r="A201" s="9" t="inlineStr">
        <is>
          <t xml:space="preserve">VILA RUBIO MARIA</t>
        </is>
      </c>
      <c r="B201" s="9" t="inlineStr">
        <is>
          <t xml:space="preserve">CETELEM SAC BANCA DIGITAL</t>
        </is>
      </c>
      <c r="C201" s="9" t="inlineStr">
        <is>
          <t xml:space="preserve">FRONT</t>
        </is>
      </c>
      <c r="D201" s="11" t="inlineStr">
        <is>
          <t xml:space="preserve">M</t>
        </is>
      </c>
      <c r="E201" s="9" t="inlineStr">
        <is>
          <t xml:space="preserve">VILA RUBIO MARIA</t>
        </is>
      </c>
      <c r="F201" s="10">
        <v>0</v>
      </c>
      <c r="G201" s="10">
        <v>0</v>
      </c>
      <c r="H201" s="10">
        <f>G201-I201</f>
      </c>
      <c r="I201" s="10">
        <v>0</v>
      </c>
      <c r="J201" s="10">
        <v>0</v>
      </c>
      <c r="K201" s="12">
        <f>IF(SUMIF($A$4:$A$203,A201,$G$4:$G$203)=0,"",G201/SUMIF($A$4:$A$203,A201,$G$4:$G$203))</f>
      </c>
    </row>
    <row r="202">
      <c r="A202" s="9" t="inlineStr">
        <is>
          <t xml:space="preserve">VILLAR AMAYA LICETH JOHANA</t>
        </is>
      </c>
      <c r="B202" s="9" t="inlineStr">
        <is>
          <t xml:space="preserve">CETELEM RETENCIÓN</t>
        </is>
      </c>
      <c r="C202" s="9"/>
      <c r="D202" s="11"/>
      <c r="E202" s="9" t="inlineStr">
        <is>
          <t xml:space="preserve">VILLAR AMAYA LICETH JOHANA</t>
        </is>
      </c>
      <c r="F202" s="10">
        <v>0</v>
      </c>
      <c r="G202" s="10">
        <v>0</v>
      </c>
      <c r="H202" s="10">
        <f>G202-I202</f>
      </c>
      <c r="I202" s="10">
        <v>0</v>
      </c>
      <c r="J202" s="10">
        <v>0</v>
      </c>
      <c r="K202" s="12">
        <f>IF(SUMIF($A$4:$A$203,A202,$G$4:$G$203)=0,"",G202/SUMIF($A$4:$A$203,A202,$G$4:$G$203))</f>
      </c>
    </row>
    <row r="203">
      <c r="A203" s="9" t="inlineStr">
        <is>
          <t xml:space="preserve">VIÑUELA SANCHEZ CRISTINA</t>
        </is>
      </c>
      <c r="B203" s="9" t="inlineStr">
        <is>
          <t xml:space="preserve">CETELEM SAC</t>
        </is>
      </c>
      <c r="C203" s="9"/>
      <c r="D203" s="11" t="inlineStr">
        <is>
          <t xml:space="preserve">M</t>
        </is>
      </c>
      <c r="E203" s="9" t="inlineStr">
        <is>
          <t xml:space="preserve">VIÑUELA SANCHEZ CRISTINA</t>
        </is>
      </c>
      <c r="F203" s="10">
        <v>0</v>
      </c>
      <c r="G203" s="10">
        <v>0</v>
      </c>
      <c r="H203" s="10">
        <f>G203-I203</f>
      </c>
      <c r="I203" s="10">
        <v>0</v>
      </c>
      <c r="J203" s="10">
        <v>0</v>
      </c>
      <c r="K203" s="12">
        <f>IF(SUMIF($A$4:$A$203,A203,$G$4:$G$203)=0,"",G203/SUMIF($A$4:$A$203,A203,$G$4:$G$203))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