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4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7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2" borderId="1" xfId="0" applyFill="1" applyBorder="1" applyFont="1" applyAlignment="1">
      <alignment horizontal="center" vertical="center" wrapText="1"/>
    </xf>
    <xf numFmtId="0" fontId="3" fillId="3" borderId="1" xfId="0" applyFill="1" applyBorder="1" applyFont="1"/>
    <xf numFmtId="164" fontId="3" fillId="3" borderId="1" xfId="0" applyNumberFormat="1" applyFill="1" applyBorder="1" applyFont="1" applyAlignment="1">
      <alignment horizontal="center"/>
    </xf>
    <xf numFmtId="0" fontId="3" fillId="3" borderId="1" xfId="0" applyFill="1" applyBorder="1" applyFont="1" applyAlignment="1">
      <alignment horizontal="center"/>
    </xf>
    <xf numFmtId="165" fontId="3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3" fillId="4" borderId="1" xfId="0" applyFill="1" applyBorder="1" applyFont="1"/>
    <xf numFmtId="164" fontId="3" fillId="4" borderId="1" xfId="0" applyNumberFormat="1" applyFill="1" applyBorder="1" applyFont="1" applyAlignment="1">
      <alignment horizontal="center"/>
    </xf>
    <xf numFmtId="0" fontId="3" fillId="4" borderId="1" xfId="0" applyFill="1" applyBorder="1" applyFont="1" applyAlignment="1">
      <alignment horizontal="center"/>
    </xf>
    <xf numFmtId="165" fontId="3" fillId="4" borderId="1" xfId="0" applyNumberFormat="1" applyFill="1" applyBorder="1" applyFont="1" applyAlignment="1">
      <alignment horizontal="center"/>
    </xf>
    <xf numFmtId="164" fontId="3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ABRIL 2028 · HASTA EL 31/03/2028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4">
      <c r="A4" s="3" t="inlineStr">
        <is>
          <t xml:space="preserve">Cliente</t>
        </is>
      </c>
      <c r="B4" s="3" t="inlineStr">
        <is>
          <t xml:space="preserve">Campaña</t>
        </is>
      </c>
      <c r="C4" s="3" t="inlineStr">
        <is>
          <t xml:space="preserve">Servicio</t>
        </is>
      </c>
      <c r="D4" s="3" t="inlineStr">
        <is>
          <t xml:space="preserve">Asesores</t>
        </is>
      </c>
      <c r="E4" s="3" t="inlineStr">
        <is>
          <t xml:space="preserve">Días trabajados</t>
        </is>
      </c>
      <c r="F4" s="3" t="inlineStr">
        <is>
          <t xml:space="preserve">Horas trabajadas</t>
        </is>
      </c>
      <c r="G4" s="3" t="inlineStr">
        <is>
          <t xml:space="preserve">Horas contrato</t>
        </is>
      </c>
      <c r="H4" s="3" t="inlineStr">
        <is>
          <t xml:space="preserve">Cumplimiento</t>
        </is>
      </c>
      <c r="I4" s="3" t="inlineStr">
        <is>
          <t xml:space="preserve">Diferencia</t>
        </is>
      </c>
      <c r="J4" s="3" t="inlineStr">
        <is>
          <t xml:space="preserve">Días ausencia</t>
        </is>
      </c>
      <c r="K4" s="3" t="inlineStr">
        <is>
          <t xml:space="preserve">HC</t>
        </is>
      </c>
      <c r="L4" s="3" t="inlineStr">
        <is>
          <t xml:space="preserve">Horas por asesor</t>
        </is>
      </c>
      <c r="M4" s="3" t="inlineStr">
        <is>
          <t xml:space="preserve">Contrato estimado</t>
        </is>
      </c>
    </row>
    <row r="5">
      <c r="A5" s="4" t="inlineStr">
        <is>
          <t xml:space="preserve">BANCO CETELEM, S.A.U.</t>
        </is>
      </c>
      <c r="B5" s="4" t="inlineStr">
        <is>
          <t xml:space="preserve">Total cliente</t>
        </is>
      </c>
      <c r="C5" s="4"/>
      <c r="D5" s="5">
        <v>0</v>
      </c>
      <c r="E5" s="5">
        <v>0</v>
      </c>
      <c r="F5" s="5">
        <v>0</v>
      </c>
      <c r="G5" s="5">
        <v>0</v>
      </c>
      <c r="H5" s="7">
        <f>IF(G5=0,"",F5/G5)</f>
      </c>
      <c r="I5" s="5">
        <f>F5-G5</f>
      </c>
      <c r="J5" s="5">
        <v>0</v>
      </c>
      <c r="K5" s="5">
        <v>0</v>
      </c>
      <c r="L5" s="5">
        <f>IF(D5=0,"",F5/D5)</f>
      </c>
      <c r="M5" s="6"/>
    </row>
    <row r="6">
      <c r="A6" s="8" t="inlineStr">
        <is>
          <t xml:space="preserve">BANCO CETELEM, S.A.U.</t>
        </is>
      </c>
      <c r="B6" s="8" t="inlineStr">
        <is>
          <t xml:space="preserve">CETELEM VENTA SEGUROS CARDIF</t>
        </is>
      </c>
      <c r="C6" s="8"/>
      <c r="D6" s="9">
        <v>0</v>
      </c>
      <c r="E6" s="9">
        <v>0</v>
      </c>
      <c r="F6" s="9">
        <v>0</v>
      </c>
      <c r="G6" s="9">
        <v>0</v>
      </c>
      <c r="H6" s="11">
        <f>IF(G6=0,"",F6/G6)</f>
      </c>
      <c r="I6" s="9">
        <f>F6-G6</f>
      </c>
      <c r="J6" s="9">
        <v>0</v>
      </c>
      <c r="K6" s="9">
        <v>0</v>
      </c>
      <c r="L6" s="9">
        <f>IF(D6=0,"",F6/D6)</f>
      </c>
      <c r="M6" s="10"/>
    </row>
    <row r="7">
      <c r="A7" s="12" t="inlineStr">
        <is>
          <t xml:space="preserve">TOTAL</t>
        </is>
      </c>
      <c r="B7" s="12"/>
      <c r="C7" s="12"/>
      <c r="D7" s="13">
        <v>0</v>
      </c>
      <c r="E7" s="13">
        <v>0</v>
      </c>
      <c r="F7" s="13">
        <v>0</v>
      </c>
      <c r="G7" s="13">
        <v>0</v>
      </c>
      <c r="H7" s="15">
        <f>IF(G7=0,"",F7/G7)</f>
      </c>
      <c r="I7" s="13">
        <f>F7-G7</f>
      </c>
      <c r="J7" s="13">
        <v>0</v>
      </c>
      <c r="K7" s="13">
        <v>0</v>
      </c>
      <c r="L7" s="13">
        <f>IF(D7=0,"",F7/D7)</f>
      </c>
      <c r="M7" s="1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ABRIL 2028 · HASTA EL 31/03/2028</t>
        </is>
      </c>
    </row>
    <row r="3">
      <c r="A3" s="3" t="inlineStr">
        <is>
          <t xml:space="preserve">Persona</t>
        </is>
      </c>
      <c r="B3" s="3" t="inlineStr">
        <is>
          <t xml:space="preserve">CETELEM VENTA SEGUROS CARDIF</t>
        </is>
      </c>
      <c r="C3" s="3" t="inlineStr">
        <is>
          <t xml:space="preserve">Total HT</t>
        </is>
      </c>
      <c r="D3" s="3" t="inlineStr">
        <is>
          <t xml:space="preserve">HC</t>
        </is>
      </c>
      <c r="E3" s="3" t="inlineStr">
        <is>
          <t xml:space="preserve">Días TW</t>
        </is>
      </c>
      <c r="F3" s="3" t="inlineStr">
        <is>
          <t xml:space="preserve">Nº campañas</t>
        </is>
      </c>
    </row>
    <row r="4">
      <c r="A4" s="8" t="inlineStr">
        <is>
          <t xml:space="preserve">CLARAMUNT, EVA</t>
        </is>
      </c>
      <c r="B4" s="9">
        <v>0</v>
      </c>
      <c r="C4" s="16">
        <f>SUM(B4:B4)</f>
      </c>
      <c r="D4" s="9"/>
      <c r="E4" s="9"/>
      <c r="F4" s="9">
        <v>1</v>
      </c>
    </row>
    <row r="5">
      <c r="A5" s="8" t="inlineStr">
        <is>
          <t xml:space="preserve">MUÑOZ TAPIAS ROSA MARIA</t>
        </is>
      </c>
      <c r="B5" s="9">
        <v>0</v>
      </c>
      <c r="C5" s="16">
        <f>SUM(B5:B5)</f>
      </c>
      <c r="D5" s="9"/>
      <c r="E5" s="9"/>
      <c r="F5" s="9">
        <v>1</v>
      </c>
    </row>
    <row r="6">
      <c r="A6" s="12" t="inlineStr">
        <is>
          <t xml:space="preserve">TOTAL</t>
        </is>
      </c>
      <c r="B6" s="13">
        <f>SUM(B4:B5)</f>
      </c>
      <c r="C6" s="13">
        <f>SUM(C4:C5)</f>
      </c>
      <c r="D6" s="13">
        <f>SUM(D4:D5)</f>
      </c>
      <c r="E6" s="13">
        <f>SUM(E4:E5)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ABRIL 2028 · HASTA EL 31/03/2028</t>
        </is>
      </c>
    </row>
    <row r="3">
      <c r="A3" s="3" t="inlineStr">
        <is>
          <t xml:space="preserve">Persona</t>
        </is>
      </c>
      <c r="B3" s="3" t="inlineStr">
        <is>
          <t xml:space="preserve">Campaña</t>
        </is>
      </c>
      <c r="C3" s="3" t="inlineStr">
        <is>
          <t xml:space="preserve">Servicio</t>
        </is>
      </c>
      <c r="D3" s="3" t="inlineStr">
        <is>
          <t xml:space="preserve">Turno</t>
        </is>
      </c>
      <c r="E3" s="3" t="inlineStr">
        <is>
          <t xml:space="preserve">Nombre en la campaña</t>
        </is>
      </c>
      <c r="F3" s="3" t="inlineStr">
        <is>
          <t xml:space="preserve">Días trabajados</t>
        </is>
      </c>
      <c r="G3" s="3" t="inlineStr">
        <is>
          <t xml:space="preserve">HT</t>
        </is>
      </c>
      <c r="H3" s="3" t="inlineStr">
        <is>
          <t xml:space="preserve">HN</t>
        </is>
      </c>
      <c r="I3" s="3" t="inlineStr">
        <is>
          <t xml:space="preserve">HC</t>
        </is>
      </c>
      <c r="J3" s="3" t="inlineStr">
        <is>
          <t xml:space="preserve">Días TW</t>
        </is>
      </c>
      <c r="K3" s="3" t="inlineStr">
        <is>
          <t xml:space="preserve">% de sus horas</t>
        </is>
      </c>
    </row>
    <row r="4">
      <c r="A4" s="8" t="inlineStr">
        <is>
          <t xml:space="preserve">CLARAMUNT, EVA</t>
        </is>
      </c>
      <c r="B4" s="8" t="inlineStr">
        <is>
          <t xml:space="preserve">CETELEM VENTA SEGUROS CARDIF</t>
        </is>
      </c>
      <c r="C4" s="8"/>
      <c r="D4" s="10" t="inlineStr">
        <is>
          <t xml:space="preserve">M</t>
        </is>
      </c>
      <c r="E4" s="8" t="inlineStr">
        <is>
          <t xml:space="preserve">CLARAMUNT, EVA</t>
        </is>
      </c>
      <c r="F4" s="9">
        <v>0</v>
      </c>
      <c r="G4" s="9">
        <v>0</v>
      </c>
      <c r="H4" s="9">
        <f>G4-I4</f>
      </c>
      <c r="I4" s="9">
        <v>0</v>
      </c>
      <c r="J4" s="9">
        <v>0</v>
      </c>
      <c r="K4" s="11">
        <f>IF(SUMIF($A$4:$A$5,A4,$G$4:$G$5)=0,"",G4/SUMIF($A$4:$A$5,A4,$G$4:$G$5))</f>
      </c>
    </row>
    <row r="5">
      <c r="A5" s="8" t="inlineStr">
        <is>
          <t xml:space="preserve">MUÑOZ TAPIAS ROSA MARIA</t>
        </is>
      </c>
      <c r="B5" s="8" t="inlineStr">
        <is>
          <t xml:space="preserve">CETELEM VENTA SEGUROS CARDIF</t>
        </is>
      </c>
      <c r="C5" s="8"/>
      <c r="D5" s="10" t="inlineStr">
        <is>
          <t xml:space="preserve">M</t>
        </is>
      </c>
      <c r="E5" s="8" t="inlineStr">
        <is>
          <t xml:space="preserve">MUÑOZ TAPIAS ROSA MARIA</t>
        </is>
      </c>
      <c r="F5" s="9">
        <v>0</v>
      </c>
      <c r="G5" s="9">
        <v>0</v>
      </c>
      <c r="H5" s="9">
        <f>G5-I5</f>
      </c>
      <c r="I5" s="9">
        <v>0</v>
      </c>
      <c r="J5" s="9">
        <v>0</v>
      </c>
      <c r="K5" s="11">
        <f>IF(SUMIF($A$4:$A$5,A5,$G$4:$G$5)=0,"",G5/SUMIF($A$4:$A$5,A5,$G$4:$G$5))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3" t="inlineStr">
        <is>
          <t xml:space="preserve">Fecha</t>
        </is>
      </c>
      <c r="B3" s="3" t="inlineStr">
        <is>
          <t xml:space="preserve">Persona</t>
        </is>
      </c>
      <c r="C3" s="3" t="inlineStr">
        <is>
          <t xml:space="preserve">Horario 1</t>
        </is>
      </c>
      <c r="D3" s="3" t="inlineStr">
        <is>
          <t xml:space="preserve">Horario 2</t>
        </is>
      </c>
      <c r="E3" s="3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