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ABRIL 2026 · HASTA EL 30/04/2026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RRSS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BANCO CETELEM, S.A.U.</t>
        </is>
      </c>
      <c r="B7" s="13" t="inlineStr">
        <is>
          <t xml:space="preserve">CETELEM RRSS</t>
        </is>
      </c>
      <c r="C7" s="13" t="inlineStr">
        <is>
          <t xml:space="preserve">CHAT B2C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  <row r="8">
      <c r="A8" s="13" t="inlineStr">
        <is>
          <t xml:space="preserve">BANCO CETELEM, S.A.U.</t>
        </is>
      </c>
      <c r="B8" s="13" t="inlineStr">
        <is>
          <t xml:space="preserve">CETELEM RRSS</t>
        </is>
      </c>
      <c r="C8" s="13" t="inlineStr">
        <is>
          <t xml:space="preserve">B2B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</row>
    <row r="9">
      <c r="A9" s="13" t="inlineStr">
        <is>
          <t xml:space="preserve">BANCO CETELEM, S.A.U.</t>
        </is>
      </c>
      <c r="B9" s="13" t="inlineStr">
        <is>
          <t xml:space="preserve">CETELEM RRSS</t>
        </is>
      </c>
      <c r="C9" s="13" t="inlineStr">
        <is>
          <t xml:space="preserve">MAILS + B2B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</row>
    <row r="10">
      <c r="A10" s="13" t="inlineStr">
        <is>
          <t xml:space="preserve">BANCO CETELEM, S.A.U.</t>
        </is>
      </c>
      <c r="B10" s="13" t="inlineStr">
        <is>
          <t xml:space="preserve">CETELEM RRSS</t>
        </is>
      </c>
      <c r="C10" s="13" t="inlineStr">
        <is>
          <t xml:space="preserve">MAILS</t>
        </is>
      </c>
      <c r="D10" s="14">
        <v>0</v>
      </c>
      <c r="E10" s="14">
        <v>0</v>
      </c>
      <c r="F10" s="14">
        <v>0</v>
      </c>
      <c r="G10" s="14">
        <v>0</v>
      </c>
      <c r="H10" s="16">
        <f>IF(G10=0,"",F10/G10)</f>
      </c>
      <c r="I10" s="14">
        <f>F10-G10</f>
      </c>
      <c r="J10" s="14">
        <v>0</v>
      </c>
      <c r="K10" s="14">
        <v>0</v>
      </c>
      <c r="L10" s="14">
        <f>IF(D10=0,"",F10/D10)</f>
      </c>
      <c r="M10" s="15" t="inlineStr">
        <is>
          <t xml:space="preserve">Sí</t>
        </is>
      </c>
    </row>
    <row r="11">
      <c r="A11" s="13" t="inlineStr">
        <is>
          <t xml:space="preserve">BANCO CETELEM, S.A.U.</t>
        </is>
      </c>
      <c r="B11" s="13" t="inlineStr">
        <is>
          <t xml:space="preserve">CETELEM RRSS</t>
        </is>
      </c>
      <c r="C11" s="13" t="inlineStr">
        <is>
          <t xml:space="preserve">NUEVOS AGENTES NESTING</t>
        </is>
      </c>
      <c r="D11" s="14">
        <v>0</v>
      </c>
      <c r="E11" s="14">
        <v>0</v>
      </c>
      <c r="F11" s="14">
        <v>0</v>
      </c>
      <c r="G11" s="14">
        <v>0</v>
      </c>
      <c r="H11" s="16">
        <f>IF(G11=0,"",F11/G11)</f>
      </c>
      <c r="I11" s="14">
        <f>F11-G11</f>
      </c>
      <c r="J11" s="14">
        <v>0</v>
      </c>
      <c r="K11" s="14">
        <v>0</v>
      </c>
      <c r="L11" s="14">
        <f>IF(D11=0,"",F11/D11)</f>
      </c>
      <c r="M11" s="15" t="inlineStr">
        <is>
          <t xml:space="preserve">Sí</t>
        </is>
      </c>
    </row>
    <row r="12">
      <c r="A12" s="17" t="inlineStr">
        <is>
          <t xml:space="preserve">TOTAL</t>
        </is>
      </c>
      <c r="B12" s="17"/>
      <c r="C12" s="17"/>
      <c r="D12" s="18">
        <v>0</v>
      </c>
      <c r="E12" s="18">
        <v>0</v>
      </c>
      <c r="F12" s="18">
        <v>0</v>
      </c>
      <c r="G12" s="18">
        <v>0</v>
      </c>
      <c r="H12" s="20">
        <f>IF(G12=0,"",F12/G12)</f>
      </c>
      <c r="I12" s="18">
        <f>F12-G12</f>
      </c>
      <c r="J12" s="18">
        <v>0</v>
      </c>
      <c r="K12" s="18">
        <v>0</v>
      </c>
      <c r="L12" s="18">
        <f>IF(D12=0,"",F12/D12)</f>
      </c>
      <c r="M12" s="19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CETELEM RRSS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ANTEQUERA RAMOS, RAÚL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CAMARGO VERA, DANIELA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GOMEZ TAPIA, GONZALO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21" t="inlineStr">
        <is>
          <t xml:space="preserve">LADERA CASTILLO, MARYNES ROSSELYN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21" t="inlineStr">
        <is>
          <t xml:space="preserve">MEGIAS MARTINEZ, SANDRA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21" t="inlineStr">
        <is>
          <t xml:space="preserve">MUNITA GONZALEZ, GABRIEL ENRIQUE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21" t="inlineStr">
        <is>
          <t xml:space="preserve">ORUE CUBILLA, JORGE DARIO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21" t="inlineStr">
        <is>
          <t xml:space="preserve">PARRA ORTEGA, CAMILA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21" t="inlineStr">
        <is>
          <t xml:space="preserve">RODRIGUEZ VIVAS, RONALD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21" t="inlineStr">
        <is>
          <t xml:space="preserve">ROMERO, MARIA AGOSTINA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9" t="inlineStr">
        <is>
          <t xml:space="preserve">BRAGA BECERRA, FACUNDO</t>
        </is>
      </c>
      <c r="B14" s="10">
        <v>0</v>
      </c>
      <c r="C14" s="22">
        <f>SUM(B14:B14)</f>
      </c>
      <c r="D14" s="10"/>
      <c r="E14" s="10"/>
      <c r="F14" s="10">
        <v>1</v>
      </c>
    </row>
    <row r="15">
      <c r="A15" s="9" t="inlineStr">
        <is>
          <t xml:space="preserve">CARTAGENA DAVILA, KELLY</t>
        </is>
      </c>
      <c r="B15" s="10">
        <v>0</v>
      </c>
      <c r="C15" s="22">
        <f>SUM(B15:B15)</f>
      </c>
      <c r="D15" s="10"/>
      <c r="E15" s="10"/>
      <c r="F15" s="10">
        <v>1</v>
      </c>
    </row>
    <row r="16">
      <c r="A16" s="9" t="inlineStr">
        <is>
          <t xml:space="preserve">CLARAMUNT GONZALEZ, MATEO</t>
        </is>
      </c>
      <c r="B16" s="10">
        <v>0</v>
      </c>
      <c r="C16" s="22">
        <f>SUM(B16:B16)</f>
      </c>
      <c r="D16" s="10"/>
      <c r="E16" s="10"/>
      <c r="F16" s="10">
        <v>1</v>
      </c>
    </row>
    <row r="17">
      <c r="A17" s="9" t="inlineStr">
        <is>
          <t xml:space="preserve">CONTRERAS SANTANA, MIGUEL</t>
        </is>
      </c>
      <c r="B17" s="10">
        <v>0</v>
      </c>
      <c r="C17" s="22">
        <f>SUM(B17:B17)</f>
      </c>
      <c r="D17" s="10"/>
      <c r="E17" s="10"/>
      <c r="F17" s="10">
        <v>1</v>
      </c>
    </row>
    <row r="18">
      <c r="A18" s="9" t="inlineStr">
        <is>
          <t xml:space="preserve">CORREA VERA, GABRIELA</t>
        </is>
      </c>
      <c r="B18" s="10">
        <v>0</v>
      </c>
      <c r="C18" s="22">
        <f>SUM(B18:B18)</f>
      </c>
      <c r="D18" s="10"/>
      <c r="E18" s="10"/>
      <c r="F18" s="10">
        <v>1</v>
      </c>
    </row>
    <row r="19">
      <c r="A19" s="9" t="inlineStr">
        <is>
          <t xml:space="preserve">DE LA IGLESIA, SARA</t>
        </is>
      </c>
      <c r="B19" s="10">
        <v>0</v>
      </c>
      <c r="C19" s="22">
        <f>SUM(B19:B19)</f>
      </c>
      <c r="D19" s="10"/>
      <c r="E19" s="10"/>
      <c r="F19" s="10">
        <v>1</v>
      </c>
    </row>
    <row r="20">
      <c r="A20" s="9" t="inlineStr">
        <is>
          <t xml:space="preserve">GRILLO, CAMILA NATALIA</t>
        </is>
      </c>
      <c r="B20" s="10">
        <v>0</v>
      </c>
      <c r="C20" s="22">
        <f>SUM(B20:B20)</f>
      </c>
      <c r="D20" s="10"/>
      <c r="E20" s="10"/>
      <c r="F20" s="10">
        <v>1</v>
      </c>
    </row>
    <row r="21">
      <c r="A21" s="9" t="inlineStr">
        <is>
          <t xml:space="preserve">HERNANDEZ GONZALEZ, NURY VALENTINA</t>
        </is>
      </c>
      <c r="B21" s="10">
        <v>0</v>
      </c>
      <c r="C21" s="22">
        <f>SUM(B21:B21)</f>
      </c>
      <c r="D21" s="10"/>
      <c r="E21" s="10"/>
      <c r="F21" s="10">
        <v>1</v>
      </c>
    </row>
    <row r="22">
      <c r="A22" s="9" t="inlineStr">
        <is>
          <t xml:space="preserve">MEDINA CASTAÑEDA, AYLEEN</t>
        </is>
      </c>
      <c r="B22" s="10">
        <v>0</v>
      </c>
      <c r="C22" s="22">
        <f>SUM(B22:B22)</f>
      </c>
      <c r="D22" s="10"/>
      <c r="E22" s="10"/>
      <c r="F22" s="10">
        <v>1</v>
      </c>
    </row>
    <row r="23">
      <c r="A23" s="9" t="inlineStr">
        <is>
          <t xml:space="preserve">MEDINA CASTILLO, SILVIA JULIETTE</t>
        </is>
      </c>
      <c r="B23" s="10">
        <v>0</v>
      </c>
      <c r="C23" s="22">
        <f>SUM(B23:B23)</f>
      </c>
      <c r="D23" s="10"/>
      <c r="E23" s="10"/>
      <c r="F23" s="10">
        <v>1</v>
      </c>
    </row>
    <row r="24">
      <c r="A24" s="9" t="inlineStr">
        <is>
          <t xml:space="preserve">MEJIA MARTINEZ, KAREN LORENA</t>
        </is>
      </c>
      <c r="B24" s="10">
        <v>0</v>
      </c>
      <c r="C24" s="22">
        <f>SUM(B24:B24)</f>
      </c>
      <c r="D24" s="10"/>
      <c r="E24" s="10"/>
      <c r="F24" s="10">
        <v>1</v>
      </c>
    </row>
    <row r="25">
      <c r="A25" s="9" t="inlineStr">
        <is>
          <t xml:space="preserve">MERCADO MESSIA, AIDA NORA</t>
        </is>
      </c>
      <c r="B25" s="10">
        <v>0</v>
      </c>
      <c r="C25" s="22">
        <f>SUM(B25:B25)</f>
      </c>
      <c r="D25" s="10"/>
      <c r="E25" s="10"/>
      <c r="F25" s="10">
        <v>1</v>
      </c>
    </row>
    <row r="26">
      <c r="A26" s="9" t="inlineStr">
        <is>
          <t xml:space="preserve">MORALES HERMIDA, TATIANA LIZETH</t>
        </is>
      </c>
      <c r="B26" s="10">
        <v>0</v>
      </c>
      <c r="C26" s="22">
        <f>SUM(B26:B26)</f>
      </c>
      <c r="D26" s="10"/>
      <c r="E26" s="10"/>
      <c r="F26" s="10">
        <v>1</v>
      </c>
    </row>
    <row r="27">
      <c r="A27" s="9" t="inlineStr">
        <is>
          <t xml:space="preserve">MORCILLO ALONSO, EVA</t>
        </is>
      </c>
      <c r="B27" s="10">
        <v>0</v>
      </c>
      <c r="C27" s="22">
        <f>SUM(B27:B27)</f>
      </c>
      <c r="D27" s="10"/>
      <c r="E27" s="10"/>
      <c r="F27" s="10">
        <v>1</v>
      </c>
    </row>
    <row r="28">
      <c r="A28" s="9" t="inlineStr">
        <is>
          <t xml:space="preserve">PAREDES, ADRIANA DEL VALLE</t>
        </is>
      </c>
      <c r="B28" s="10">
        <v>0</v>
      </c>
      <c r="C28" s="22">
        <f>SUM(B28:B28)</f>
      </c>
      <c r="D28" s="10"/>
      <c r="E28" s="10"/>
      <c r="F28" s="10">
        <v>1</v>
      </c>
    </row>
    <row r="29">
      <c r="A29" s="9" t="inlineStr">
        <is>
          <t xml:space="preserve">PAZOS SANTOS, STHEPANIA</t>
        </is>
      </c>
      <c r="B29" s="10">
        <v>0</v>
      </c>
      <c r="C29" s="22">
        <f>SUM(B29:B29)</f>
      </c>
      <c r="D29" s="10"/>
      <c r="E29" s="10"/>
      <c r="F29" s="10">
        <v>1</v>
      </c>
    </row>
    <row r="30">
      <c r="A30" s="9" t="inlineStr">
        <is>
          <t xml:space="preserve">PRADES GOMEZ, SONIA</t>
        </is>
      </c>
      <c r="B30" s="10">
        <v>0</v>
      </c>
      <c r="C30" s="22">
        <f>SUM(B30:B30)</f>
      </c>
      <c r="D30" s="10"/>
      <c r="E30" s="10"/>
      <c r="F30" s="10">
        <v>1</v>
      </c>
    </row>
    <row r="31">
      <c r="A31" s="9" t="inlineStr">
        <is>
          <t xml:space="preserve">SALAZAR TORRES, PIERR GILBERTO</t>
        </is>
      </c>
      <c r="B31" s="10">
        <v>0</v>
      </c>
      <c r="C31" s="22">
        <f>SUM(B31:B31)</f>
      </c>
      <c r="D31" s="10"/>
      <c r="E31" s="10"/>
      <c r="F31" s="10">
        <v>1</v>
      </c>
    </row>
    <row r="32">
      <c r="A32" s="9" t="inlineStr">
        <is>
          <t xml:space="preserve">SARMIENTO, FRANCO</t>
        </is>
      </c>
      <c r="B32" s="10">
        <v>0</v>
      </c>
      <c r="C32" s="22">
        <f>SUM(B32:B32)</f>
      </c>
      <c r="D32" s="10"/>
      <c r="E32" s="10"/>
      <c r="F32" s="10">
        <v>1</v>
      </c>
    </row>
    <row r="33">
      <c r="A33" s="9" t="inlineStr">
        <is>
          <t xml:space="preserve">TORRES PULGARÍN, NICOLAS</t>
        </is>
      </c>
      <c r="B33" s="10">
        <v>0</v>
      </c>
      <c r="C33" s="22">
        <f>SUM(B33:B33)</f>
      </c>
      <c r="D33" s="10"/>
      <c r="E33" s="10"/>
      <c r="F33" s="10">
        <v>1</v>
      </c>
    </row>
    <row r="34">
      <c r="A34" s="9" t="inlineStr">
        <is>
          <t xml:space="preserve">VARGAS VALENCIA, JESSICA VANESSA</t>
        </is>
      </c>
      <c r="B34" s="10">
        <v>0</v>
      </c>
      <c r="C34" s="22">
        <f>SUM(B34:B34)</f>
      </c>
      <c r="D34" s="10"/>
      <c r="E34" s="10"/>
      <c r="F34" s="10">
        <v>1</v>
      </c>
    </row>
    <row r="35">
      <c r="A35" s="9" t="inlineStr">
        <is>
          <t xml:space="preserve">VELAZQUEZ CALIPUY, GLENDY</t>
        </is>
      </c>
      <c r="B35" s="10">
        <v>0</v>
      </c>
      <c r="C35" s="22">
        <f>SUM(B35:B35)</f>
      </c>
      <c r="D35" s="10"/>
      <c r="E35" s="10"/>
      <c r="F35" s="10">
        <v>1</v>
      </c>
    </row>
    <row r="36">
      <c r="A36" s="9" t="inlineStr">
        <is>
          <t xml:space="preserve">VICENTE GONZALEZ, RUTH</t>
        </is>
      </c>
      <c r="B36" s="10">
        <v>0</v>
      </c>
      <c r="C36" s="22">
        <f>SUM(B36:B36)</f>
      </c>
      <c r="D36" s="10"/>
      <c r="E36" s="10"/>
      <c r="F36" s="10">
        <v>1</v>
      </c>
    </row>
    <row r="37">
      <c r="A37" s="17" t="inlineStr">
        <is>
          <t xml:space="preserve">TOTAL</t>
        </is>
      </c>
      <c r="B37" s="18">
        <f>SUM(B4:B36)</f>
      </c>
      <c r="C37" s="18">
        <f>SUM(C4:C36)</f>
      </c>
      <c r="D37" s="18">
        <f>SUM(D4:D36)</f>
      </c>
      <c r="E37" s="18">
        <f>SUM(E4:E36)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2026 · HASTA EL 30/04/2026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ANTEQUERA RAMOS, RAÚL</t>
        </is>
      </c>
      <c r="B4" s="9" t="inlineStr">
        <is>
          <t xml:space="preserve">CETELEM RRSS</t>
        </is>
      </c>
      <c r="C4" s="9" t="inlineStr">
        <is>
          <t xml:space="preserve">B2B</t>
        </is>
      </c>
      <c r="D4" s="11" t="inlineStr">
        <is>
          <t xml:space="preserve">M</t>
        </is>
      </c>
      <c r="E4" s="9" t="inlineStr">
        <is>
          <t xml:space="preserve">ANTEQUERA RAMOS, RAÚL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IF(SUMIF($A$4:$A$46,A4,$G$4:$G$46)=0,"",G4/SUMIF($A$4:$A$46,A4,$G$4:$G$46))</f>
      </c>
    </row>
    <row r="5">
      <c r="A5" s="9" t="inlineStr">
        <is>
          <t xml:space="preserve">ANTEQUERA RAMOS, RAÚL</t>
        </is>
      </c>
      <c r="B5" s="9" t="inlineStr">
        <is>
          <t xml:space="preserve">CETELEM RRSS</t>
        </is>
      </c>
      <c r="C5" s="9" t="inlineStr">
        <is>
          <t xml:space="preserve">MAILS + B2B</t>
        </is>
      </c>
      <c r="D5" s="11" t="inlineStr">
        <is>
          <t xml:space="preserve">M</t>
        </is>
      </c>
      <c r="E5" s="9" t="inlineStr">
        <is>
          <t xml:space="preserve">ANTEQUERA RAMOS, RAÚL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IF(SUMIF($A$4:$A$46,A5,$G$4:$G$46)=0,"",G5/SUMIF($A$4:$A$46,A5,$G$4:$G$46))</f>
      </c>
    </row>
    <row r="6">
      <c r="A6" s="9" t="inlineStr">
        <is>
          <t xml:space="preserve">CAMARGO VERA, DANIELA</t>
        </is>
      </c>
      <c r="B6" s="9" t="inlineStr">
        <is>
          <t xml:space="preserve">CETELEM RRSS</t>
        </is>
      </c>
      <c r="C6" s="9" t="inlineStr">
        <is>
          <t xml:space="preserve">CHAT B2C</t>
        </is>
      </c>
      <c r="D6" s="11" t="inlineStr">
        <is>
          <t xml:space="preserve">M</t>
        </is>
      </c>
      <c r="E6" s="9" t="inlineStr">
        <is>
          <t xml:space="preserve">CAMARGO VERA, DANIELA (refuerzo)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IF(SUMIF($A$4:$A$46,A6,$G$4:$G$46)=0,"",G6/SUMIF($A$4:$A$46,A6,$G$4:$G$46))</f>
      </c>
    </row>
    <row r="7">
      <c r="A7" s="9" t="inlineStr">
        <is>
          <t xml:space="preserve">CAMARGO VERA, DANIELA</t>
        </is>
      </c>
      <c r="B7" s="9" t="inlineStr">
        <is>
          <t xml:space="preserve">CETELEM RRSS</t>
        </is>
      </c>
      <c r="C7" s="9" t="inlineStr">
        <is>
          <t xml:space="preserve">MAILS</t>
        </is>
      </c>
      <c r="D7" s="11" t="inlineStr">
        <is>
          <t xml:space="preserve">M</t>
        </is>
      </c>
      <c r="E7" s="9" t="inlineStr">
        <is>
          <t xml:space="preserve">CAMARGO VERA, DANIELA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IF(SUMIF($A$4:$A$46,A7,$G$4:$G$46)=0,"",G7/SUMIF($A$4:$A$46,A7,$G$4:$G$46))</f>
      </c>
    </row>
    <row r="8">
      <c r="A8" s="9" t="inlineStr">
        <is>
          <t xml:space="preserve">GOMEZ TAPIA, GONZALO</t>
        </is>
      </c>
      <c r="B8" s="9" t="inlineStr">
        <is>
          <t xml:space="preserve">CETELEM RRSS</t>
        </is>
      </c>
      <c r="C8" s="9" t="inlineStr">
        <is>
          <t xml:space="preserve">CHAT B2C</t>
        </is>
      </c>
      <c r="D8" s="11" t="inlineStr">
        <is>
          <t xml:space="preserve">M</t>
        </is>
      </c>
      <c r="E8" s="9" t="inlineStr">
        <is>
          <t xml:space="preserve">GOMEZ TAPIA, GONZALO (refuerzo)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IF(SUMIF($A$4:$A$46,A8,$G$4:$G$46)=0,"",G8/SUMIF($A$4:$A$46,A8,$G$4:$G$46))</f>
      </c>
    </row>
    <row r="9">
      <c r="A9" s="9" t="inlineStr">
        <is>
          <t xml:space="preserve">GOMEZ TAPIA, GONZALO</t>
        </is>
      </c>
      <c r="B9" s="9" t="inlineStr">
        <is>
          <t xml:space="preserve">CETELEM RRSS</t>
        </is>
      </c>
      <c r="C9" s="9" t="inlineStr">
        <is>
          <t xml:space="preserve">MAILS</t>
        </is>
      </c>
      <c r="D9" s="11" t="inlineStr">
        <is>
          <t xml:space="preserve">M</t>
        </is>
      </c>
      <c r="E9" s="9" t="inlineStr">
        <is>
          <t xml:space="preserve">GOMEZ TAPIA, GONZALO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IF(SUMIF($A$4:$A$46,A9,$G$4:$G$46)=0,"",G9/SUMIF($A$4:$A$46,A9,$G$4:$G$46))</f>
      </c>
    </row>
    <row r="10">
      <c r="A10" s="9" t="inlineStr">
        <is>
          <t xml:space="preserve">LADERA CASTILLO, MARYNES ROSSELYN</t>
        </is>
      </c>
      <c r="B10" s="9" t="inlineStr">
        <is>
          <t xml:space="preserve">CETELEM RRSS</t>
        </is>
      </c>
      <c r="C10" s="9" t="inlineStr">
        <is>
          <t xml:space="preserve">B2B</t>
        </is>
      </c>
      <c r="D10" s="11" t="inlineStr">
        <is>
          <t xml:space="preserve">M</t>
        </is>
      </c>
      <c r="E10" s="9" t="inlineStr">
        <is>
          <t xml:space="preserve">LADERA CASTILLO, MARYNES ROSSELYN (backup)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IF(SUMIF($A$4:$A$46,A10,$G$4:$G$46)=0,"",G10/SUMIF($A$4:$A$46,A10,$G$4:$G$46))</f>
      </c>
    </row>
    <row r="11">
      <c r="A11" s="9" t="inlineStr">
        <is>
          <t xml:space="preserve">LADERA CASTILLO, MARYNES ROSSELYN</t>
        </is>
      </c>
      <c r="B11" s="9" t="inlineStr">
        <is>
          <t xml:space="preserve">CETELEM RRSS</t>
        </is>
      </c>
      <c r="C11" s="9" t="inlineStr">
        <is>
          <t xml:space="preserve">MAILS</t>
        </is>
      </c>
      <c r="D11" s="11" t="inlineStr">
        <is>
          <t xml:space="preserve">M</t>
        </is>
      </c>
      <c r="E11" s="9" t="inlineStr">
        <is>
          <t xml:space="preserve">LADERA CASTILLO, MARYNES ROSSELYN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IF(SUMIF($A$4:$A$46,A11,$G$4:$G$46)=0,"",G11/SUMIF($A$4:$A$46,A11,$G$4:$G$46))</f>
      </c>
    </row>
    <row r="12">
      <c r="A12" s="9" t="inlineStr">
        <is>
          <t xml:space="preserve">MEGIAS MARTINEZ, SANDRA</t>
        </is>
      </c>
      <c r="B12" s="9" t="inlineStr">
        <is>
          <t xml:space="preserve">CETELEM RRSS</t>
        </is>
      </c>
      <c r="C12" s="9" t="inlineStr">
        <is>
          <t xml:space="preserve">B2B</t>
        </is>
      </c>
      <c r="D12" s="11" t="inlineStr">
        <is>
          <t xml:space="preserve">M</t>
        </is>
      </c>
      <c r="E12" s="9" t="inlineStr">
        <is>
          <t xml:space="preserve">MEGIAS MARTINEZ, SANDRA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IF(SUMIF($A$4:$A$46,A12,$G$4:$G$46)=0,"",G12/SUMIF($A$4:$A$46,A12,$G$4:$G$46))</f>
      </c>
    </row>
    <row r="13">
      <c r="A13" s="9" t="inlineStr">
        <is>
          <t xml:space="preserve">MEGIAS MARTINEZ, SANDRA</t>
        </is>
      </c>
      <c r="B13" s="9" t="inlineStr">
        <is>
          <t xml:space="preserve">CETELEM RRSS</t>
        </is>
      </c>
      <c r="C13" s="9" t="inlineStr">
        <is>
          <t xml:space="preserve">MAILS + B2B</t>
        </is>
      </c>
      <c r="D13" s="11" t="inlineStr">
        <is>
          <t xml:space="preserve">M</t>
        </is>
      </c>
      <c r="E13" s="9" t="inlineStr">
        <is>
          <t xml:space="preserve">MEGIAS MARTINEZ, SANDRA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IF(SUMIF($A$4:$A$46,A13,$G$4:$G$46)=0,"",G13/SUMIF($A$4:$A$46,A13,$G$4:$G$46))</f>
      </c>
    </row>
    <row r="14">
      <c r="A14" s="9" t="inlineStr">
        <is>
          <t xml:space="preserve">MUNITA GONZALEZ, GABRIEL ENRIQUE</t>
        </is>
      </c>
      <c r="B14" s="9" t="inlineStr">
        <is>
          <t xml:space="preserve">CETELEM RRSS</t>
        </is>
      </c>
      <c r="C14" s="9" t="inlineStr">
        <is>
          <t xml:space="preserve">B2B</t>
        </is>
      </c>
      <c r="D14" s="11" t="inlineStr">
        <is>
          <t xml:space="preserve">M</t>
        </is>
      </c>
      <c r="E14" s="9" t="inlineStr">
        <is>
          <t xml:space="preserve">MUNITA GONZALEZ, GABRIEL ENRIQUE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IF(SUMIF($A$4:$A$46,A14,$G$4:$G$46)=0,"",G14/SUMIF($A$4:$A$46,A14,$G$4:$G$46))</f>
      </c>
    </row>
    <row r="15">
      <c r="A15" s="9" t="inlineStr">
        <is>
          <t xml:space="preserve">MUNITA GONZALEZ, GABRIEL ENRIQUE</t>
        </is>
      </c>
      <c r="B15" s="9" t="inlineStr">
        <is>
          <t xml:space="preserve">CETELEM RRSS</t>
        </is>
      </c>
      <c r="C15" s="9" t="inlineStr">
        <is>
          <t xml:space="preserve">MAILS + B2B</t>
        </is>
      </c>
      <c r="D15" s="11" t="inlineStr">
        <is>
          <t xml:space="preserve">M</t>
        </is>
      </c>
      <c r="E15" s="9" t="inlineStr">
        <is>
          <t xml:space="preserve">MUNITA GONZALEZ, GABRIEL ENRIQUE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IF(SUMIF($A$4:$A$46,A15,$G$4:$G$46)=0,"",G15/SUMIF($A$4:$A$46,A15,$G$4:$G$46))</f>
      </c>
    </row>
    <row r="16">
      <c r="A16" s="9" t="inlineStr">
        <is>
          <t xml:space="preserve">ORUE CUBILLA, JORGE DARIO</t>
        </is>
      </c>
      <c r="B16" s="9" t="inlineStr">
        <is>
          <t xml:space="preserve">CETELEM RRSS</t>
        </is>
      </c>
      <c r="C16" s="9" t="inlineStr">
        <is>
          <t xml:space="preserve">B2B</t>
        </is>
      </c>
      <c r="D16" s="11" t="inlineStr">
        <is>
          <t xml:space="preserve">T</t>
        </is>
      </c>
      <c r="E16" s="9" t="inlineStr">
        <is>
          <t xml:space="preserve">ORUE CUBILLA, JORGE DARIO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IF(SUMIF($A$4:$A$46,A16,$G$4:$G$46)=0,"",G16/SUMIF($A$4:$A$46,A16,$G$4:$G$46))</f>
      </c>
    </row>
    <row r="17">
      <c r="A17" s="9" t="inlineStr">
        <is>
          <t xml:space="preserve">ORUE CUBILLA, JORGE DARIO</t>
        </is>
      </c>
      <c r="B17" s="9" t="inlineStr">
        <is>
          <t xml:space="preserve">CETELEM RRSS</t>
        </is>
      </c>
      <c r="C17" s="9" t="inlineStr">
        <is>
          <t xml:space="preserve">MAILS + B2B</t>
        </is>
      </c>
      <c r="D17" s="11" t="inlineStr">
        <is>
          <t xml:space="preserve">T</t>
        </is>
      </c>
      <c r="E17" s="9" t="inlineStr">
        <is>
          <t xml:space="preserve">ORUE CUBILLA, JORGE DARIO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IF(SUMIF($A$4:$A$46,A17,$G$4:$G$46)=0,"",G17/SUMIF($A$4:$A$46,A17,$G$4:$G$46))</f>
      </c>
    </row>
    <row r="18">
      <c r="A18" s="9" t="inlineStr">
        <is>
          <t xml:space="preserve">PARRA ORTEGA, CAMILA</t>
        </is>
      </c>
      <c r="B18" s="9" t="inlineStr">
        <is>
          <t xml:space="preserve">CETELEM RRSS</t>
        </is>
      </c>
      <c r="C18" s="9" t="inlineStr">
        <is>
          <t xml:space="preserve">B2B</t>
        </is>
      </c>
      <c r="D18" s="11" t="inlineStr">
        <is>
          <t xml:space="preserve">T</t>
        </is>
      </c>
      <c r="E18" s="9" t="inlineStr">
        <is>
          <t xml:space="preserve">PARRA ORTEGA, CAMILA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IF(SUMIF($A$4:$A$46,A18,$G$4:$G$46)=0,"",G18/SUMIF($A$4:$A$46,A18,$G$4:$G$46))</f>
      </c>
    </row>
    <row r="19">
      <c r="A19" s="9" t="inlineStr">
        <is>
          <t xml:space="preserve">PARRA ORTEGA, CAMILA</t>
        </is>
      </c>
      <c r="B19" s="9" t="inlineStr">
        <is>
          <t xml:space="preserve">CETELEM RRSS</t>
        </is>
      </c>
      <c r="C19" s="9" t="inlineStr">
        <is>
          <t xml:space="preserve">MAILS + B2B</t>
        </is>
      </c>
      <c r="D19" s="11" t="inlineStr">
        <is>
          <t xml:space="preserve">T</t>
        </is>
      </c>
      <c r="E19" s="9" t="inlineStr">
        <is>
          <t xml:space="preserve">PARRA ORTEGA, CAMILA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IF(SUMIF($A$4:$A$46,A19,$G$4:$G$46)=0,"",G19/SUMIF($A$4:$A$46,A19,$G$4:$G$46))</f>
      </c>
    </row>
    <row r="20">
      <c r="A20" s="9" t="inlineStr">
        <is>
          <t xml:space="preserve">RODRIGUEZ VIVAS, RONALD</t>
        </is>
      </c>
      <c r="B20" s="9" t="inlineStr">
        <is>
          <t xml:space="preserve">CETELEM RRSS</t>
        </is>
      </c>
      <c r="C20" s="9" t="inlineStr">
        <is>
          <t xml:space="preserve">CHAT B2C</t>
        </is>
      </c>
      <c r="D20" s="11" t="inlineStr">
        <is>
          <t xml:space="preserve">M</t>
        </is>
      </c>
      <c r="E20" s="9" t="inlineStr">
        <is>
          <t xml:space="preserve">RODRIGUEZ VIVAS, RONALD (refuerzo)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IF(SUMIF($A$4:$A$46,A20,$G$4:$G$46)=0,"",G20/SUMIF($A$4:$A$46,A20,$G$4:$G$46))</f>
      </c>
    </row>
    <row r="21">
      <c r="A21" s="9" t="inlineStr">
        <is>
          <t xml:space="preserve">RODRIGUEZ VIVAS, RONALD</t>
        </is>
      </c>
      <c r="B21" s="9" t="inlineStr">
        <is>
          <t xml:space="preserve">CETELEM RRSS</t>
        </is>
      </c>
      <c r="C21" s="9" t="inlineStr">
        <is>
          <t xml:space="preserve">MAILS</t>
        </is>
      </c>
      <c r="D21" s="11" t="inlineStr">
        <is>
          <t xml:space="preserve">M</t>
        </is>
      </c>
      <c r="E21" s="9" t="inlineStr">
        <is>
          <t xml:space="preserve">RODRIGUEZ VIVAS, RONALD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IF(SUMIF($A$4:$A$46,A21,$G$4:$G$46)=0,"",G21/SUMIF($A$4:$A$46,A21,$G$4:$G$46))</f>
      </c>
    </row>
    <row r="22">
      <c r="A22" s="9" t="inlineStr">
        <is>
          <t xml:space="preserve">ROMERO, MARIA AGOSTINA</t>
        </is>
      </c>
      <c r="B22" s="9" t="inlineStr">
        <is>
          <t xml:space="preserve">CETELEM RRSS</t>
        </is>
      </c>
      <c r="C22" s="9" t="inlineStr">
        <is>
          <t xml:space="preserve">B2B</t>
        </is>
      </c>
      <c r="D22" s="11" t="inlineStr">
        <is>
          <t xml:space="preserve">M</t>
        </is>
      </c>
      <c r="E22" s="9" t="inlineStr">
        <is>
          <t xml:space="preserve">ROMERO, MARIA AGOSTINA (backup)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IF(SUMIF($A$4:$A$46,A22,$G$4:$G$46)=0,"",G22/SUMIF($A$4:$A$46,A22,$G$4:$G$46))</f>
      </c>
    </row>
    <row r="23">
      <c r="A23" s="9" t="inlineStr">
        <is>
          <t xml:space="preserve">ROMERO, MARIA AGOSTINA</t>
        </is>
      </c>
      <c r="B23" s="9" t="inlineStr">
        <is>
          <t xml:space="preserve">CETELEM RRSS</t>
        </is>
      </c>
      <c r="C23" s="9" t="inlineStr">
        <is>
          <t xml:space="preserve">MAILS</t>
        </is>
      </c>
      <c r="D23" s="11" t="inlineStr">
        <is>
          <t xml:space="preserve">M</t>
        </is>
      </c>
      <c r="E23" s="9" t="inlineStr">
        <is>
          <t xml:space="preserve">ROMERO, MARIA AGOSTINA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IF(SUMIF($A$4:$A$46,A23,$G$4:$G$46)=0,"",G23/SUMIF($A$4:$A$46,A23,$G$4:$G$46))</f>
      </c>
    </row>
    <row r="24">
      <c r="A24" s="9" t="inlineStr">
        <is>
          <t xml:space="preserve">BRAGA BECERRA, FACUNDO</t>
        </is>
      </c>
      <c r="B24" s="9" t="inlineStr">
        <is>
          <t xml:space="preserve">CETELEM RRSS</t>
        </is>
      </c>
      <c r="C24" s="9" t="inlineStr">
        <is>
          <t xml:space="preserve">CHAT B2C</t>
        </is>
      </c>
      <c r="D24" s="11" t="inlineStr">
        <is>
          <t xml:space="preserve">T</t>
        </is>
      </c>
      <c r="E24" s="9" t="inlineStr">
        <is>
          <t xml:space="preserve">BRAGA BECERRA, FACUNDO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IF(SUMIF($A$4:$A$46,A24,$G$4:$G$46)=0,"",G24/SUMIF($A$4:$A$46,A24,$G$4:$G$46))</f>
      </c>
    </row>
    <row r="25">
      <c r="A25" s="9" t="inlineStr">
        <is>
          <t xml:space="preserve">CARTAGENA DAVILA, KELLY</t>
        </is>
      </c>
      <c r="B25" s="9" t="inlineStr">
        <is>
          <t xml:space="preserve">CETELEM RRSS</t>
        </is>
      </c>
      <c r="C25" s="9" t="inlineStr">
        <is>
          <t xml:space="preserve">NUEVOS AGENTES NESTING</t>
        </is>
      </c>
      <c r="D25" s="11" t="inlineStr">
        <is>
          <t xml:space="preserve">M</t>
        </is>
      </c>
      <c r="E25" s="9" t="inlineStr">
        <is>
          <t xml:space="preserve">CARTAGENA DAVILA, KELLY</t>
        </is>
      </c>
      <c r="F25" s="10">
        <v>0</v>
      </c>
      <c r="G25" s="10">
        <v>0</v>
      </c>
      <c r="H25" s="10">
        <f>G25-I25</f>
      </c>
      <c r="I25" s="10">
        <v>0</v>
      </c>
      <c r="J25" s="10">
        <v>0</v>
      </c>
      <c r="K25" s="12">
        <f>IF(SUMIF($A$4:$A$46,A25,$G$4:$G$46)=0,"",G25/SUMIF($A$4:$A$46,A25,$G$4:$G$46))</f>
      </c>
    </row>
    <row r="26">
      <c r="A26" s="9" t="inlineStr">
        <is>
          <t xml:space="preserve">CLARAMUNT GONZALEZ, MATEO</t>
        </is>
      </c>
      <c r="B26" s="9" t="inlineStr">
        <is>
          <t xml:space="preserve">CETELEM RRSS</t>
        </is>
      </c>
      <c r="C26" s="9" t="inlineStr">
        <is>
          <t xml:space="preserve">NUEVOS AGENTES NESTING</t>
        </is>
      </c>
      <c r="D26" s="11" t="inlineStr">
        <is>
          <t xml:space="preserve">T</t>
        </is>
      </c>
      <c r="E26" s="9" t="inlineStr">
        <is>
          <t xml:space="preserve">CLARAMUNT GONZALEZ, MATEO</t>
        </is>
      </c>
      <c r="F26" s="10">
        <v>0</v>
      </c>
      <c r="G26" s="10">
        <v>0</v>
      </c>
      <c r="H26" s="10">
        <f>G26-I26</f>
      </c>
      <c r="I26" s="10">
        <v>0</v>
      </c>
      <c r="J26" s="10">
        <v>0</v>
      </c>
      <c r="K26" s="12">
        <f>IF(SUMIF($A$4:$A$46,A26,$G$4:$G$46)=0,"",G26/SUMIF($A$4:$A$46,A26,$G$4:$G$46))</f>
      </c>
    </row>
    <row r="27">
      <c r="A27" s="9" t="inlineStr">
        <is>
          <t xml:space="preserve">CONTRERAS SANTANA, MIGUEL</t>
        </is>
      </c>
      <c r="B27" s="9" t="inlineStr">
        <is>
          <t xml:space="preserve">CETELEM RRSS</t>
        </is>
      </c>
      <c r="C27" s="9" t="inlineStr">
        <is>
          <t xml:space="preserve">NUEVOS AGENTES NESTING</t>
        </is>
      </c>
      <c r="D27" s="11" t="inlineStr">
        <is>
          <t xml:space="preserve">M</t>
        </is>
      </c>
      <c r="E27" s="9" t="inlineStr">
        <is>
          <t xml:space="preserve">CONTRERAS SANTANA, MIGUEL</t>
        </is>
      </c>
      <c r="F27" s="10">
        <v>0</v>
      </c>
      <c r="G27" s="10">
        <v>0</v>
      </c>
      <c r="H27" s="10">
        <f>G27-I27</f>
      </c>
      <c r="I27" s="10">
        <v>0</v>
      </c>
      <c r="J27" s="10">
        <v>0</v>
      </c>
      <c r="K27" s="12">
        <f>IF(SUMIF($A$4:$A$46,A27,$G$4:$G$46)=0,"",G27/SUMIF($A$4:$A$46,A27,$G$4:$G$46))</f>
      </c>
    </row>
    <row r="28">
      <c r="A28" s="9" t="inlineStr">
        <is>
          <t xml:space="preserve">CORREA VERA, GABRIELA</t>
        </is>
      </c>
      <c r="B28" s="9" t="inlineStr">
        <is>
          <t xml:space="preserve">CETELEM RRSS</t>
        </is>
      </c>
      <c r="C28" s="9" t="inlineStr">
        <is>
          <t xml:space="preserve">CHAT B2C</t>
        </is>
      </c>
      <c r="D28" s="11" t="inlineStr">
        <is>
          <t xml:space="preserve">T</t>
        </is>
      </c>
      <c r="E28" s="9" t="inlineStr">
        <is>
          <t xml:space="preserve">CORREA VERA, GABRIELA</t>
        </is>
      </c>
      <c r="F28" s="10">
        <v>0</v>
      </c>
      <c r="G28" s="10">
        <v>0</v>
      </c>
      <c r="H28" s="10">
        <f>G28-I28</f>
      </c>
      <c r="I28" s="10">
        <v>0</v>
      </c>
      <c r="J28" s="10">
        <v>0</v>
      </c>
      <c r="K28" s="12">
        <f>IF(SUMIF($A$4:$A$46,A28,$G$4:$G$46)=0,"",G28/SUMIF($A$4:$A$46,A28,$G$4:$G$46))</f>
      </c>
    </row>
    <row r="29">
      <c r="A29" s="9" t="inlineStr">
        <is>
          <t xml:space="preserve">DE LA IGLESIA, SARA</t>
        </is>
      </c>
      <c r="B29" s="9" t="inlineStr">
        <is>
          <t xml:space="preserve">CETELEM RRSS</t>
        </is>
      </c>
      <c r="C29" s="9" t="inlineStr">
        <is>
          <t xml:space="preserve">CHAT B2C</t>
        </is>
      </c>
      <c r="D29" s="11" t="inlineStr">
        <is>
          <t xml:space="preserve">T</t>
        </is>
      </c>
      <c r="E29" s="9" t="inlineStr">
        <is>
          <t xml:space="preserve">DE LA IGLESIA, SARA</t>
        </is>
      </c>
      <c r="F29" s="10">
        <v>0</v>
      </c>
      <c r="G29" s="10">
        <v>0</v>
      </c>
      <c r="H29" s="10">
        <f>G29-I29</f>
      </c>
      <c r="I29" s="10">
        <v>0</v>
      </c>
      <c r="J29" s="10">
        <v>0</v>
      </c>
      <c r="K29" s="12">
        <f>IF(SUMIF($A$4:$A$46,A29,$G$4:$G$46)=0,"",G29/SUMIF($A$4:$A$46,A29,$G$4:$G$46))</f>
      </c>
    </row>
    <row r="30">
      <c r="A30" s="9" t="inlineStr">
        <is>
          <t xml:space="preserve">GRILLO, CAMILA NATALIA</t>
        </is>
      </c>
      <c r="B30" s="9" t="inlineStr">
        <is>
          <t xml:space="preserve">CETELEM RRSS</t>
        </is>
      </c>
      <c r="C30" s="9" t="inlineStr">
        <is>
          <t xml:space="preserve">CHAT B2C</t>
        </is>
      </c>
      <c r="D30" s="11" t="inlineStr">
        <is>
          <t xml:space="preserve">M</t>
        </is>
      </c>
      <c r="E30" s="9" t="inlineStr">
        <is>
          <t xml:space="preserve">GRILLO, CAMILA NATALIA</t>
        </is>
      </c>
      <c r="F30" s="10">
        <v>0</v>
      </c>
      <c r="G30" s="10">
        <v>0</v>
      </c>
      <c r="H30" s="10">
        <f>G30-I30</f>
      </c>
      <c r="I30" s="10">
        <v>0</v>
      </c>
      <c r="J30" s="10">
        <v>0</v>
      </c>
      <c r="K30" s="12">
        <f>IF(SUMIF($A$4:$A$46,A30,$G$4:$G$46)=0,"",G30/SUMIF($A$4:$A$46,A30,$G$4:$G$46))</f>
      </c>
    </row>
    <row r="31">
      <c r="A31" s="9" t="inlineStr">
        <is>
          <t xml:space="preserve">HERNANDEZ GONZALEZ, NURY VALENTINA</t>
        </is>
      </c>
      <c r="B31" s="9" t="inlineStr">
        <is>
          <t xml:space="preserve">CETELEM RRSS</t>
        </is>
      </c>
      <c r="C31" s="9" t="inlineStr">
        <is>
          <t xml:space="preserve">CHAT B2C</t>
        </is>
      </c>
      <c r="D31" s="11" t="inlineStr">
        <is>
          <t xml:space="preserve">T</t>
        </is>
      </c>
      <c r="E31" s="9" t="inlineStr">
        <is>
          <t xml:space="preserve">HERNANDEZ GONZALEZ, NURY VALENTINA</t>
        </is>
      </c>
      <c r="F31" s="10">
        <v>0</v>
      </c>
      <c r="G31" s="10">
        <v>0</v>
      </c>
      <c r="H31" s="10">
        <f>G31-I31</f>
      </c>
      <c r="I31" s="10">
        <v>0</v>
      </c>
      <c r="J31" s="10">
        <v>0</v>
      </c>
      <c r="K31" s="12">
        <f>IF(SUMIF($A$4:$A$46,A31,$G$4:$G$46)=0,"",G31/SUMIF($A$4:$A$46,A31,$G$4:$G$46))</f>
      </c>
    </row>
    <row r="32">
      <c r="A32" s="9" t="inlineStr">
        <is>
          <t xml:space="preserve">MEDINA CASTAÑEDA, AYLEEN</t>
        </is>
      </c>
      <c r="B32" s="9" t="inlineStr">
        <is>
          <t xml:space="preserve">CETELEM RRSS</t>
        </is>
      </c>
      <c r="C32" s="9" t="inlineStr">
        <is>
          <t xml:space="preserve">CHAT B2C</t>
        </is>
      </c>
      <c r="D32" s="11" t="inlineStr">
        <is>
          <t xml:space="preserve">T</t>
        </is>
      </c>
      <c r="E32" s="9" t="inlineStr">
        <is>
          <t xml:space="preserve">MEDINA CASTAÑEDA, AYLEEN</t>
        </is>
      </c>
      <c r="F32" s="10">
        <v>0</v>
      </c>
      <c r="G32" s="10">
        <v>0</v>
      </c>
      <c r="H32" s="10">
        <f>G32-I32</f>
      </c>
      <c r="I32" s="10">
        <v>0</v>
      </c>
      <c r="J32" s="10">
        <v>0</v>
      </c>
      <c r="K32" s="12">
        <f>IF(SUMIF($A$4:$A$46,A32,$G$4:$G$46)=0,"",G32/SUMIF($A$4:$A$46,A32,$G$4:$G$46))</f>
      </c>
    </row>
    <row r="33">
      <c r="A33" s="9" t="inlineStr">
        <is>
          <t xml:space="preserve">MEDINA CASTILLO, SILVIA JULIETTE</t>
        </is>
      </c>
      <c r="B33" s="9" t="inlineStr">
        <is>
          <t xml:space="preserve">CETELEM RRSS</t>
        </is>
      </c>
      <c r="C33" s="9" t="inlineStr">
        <is>
          <t xml:space="preserve">NUEVOS AGENTES NESTING</t>
        </is>
      </c>
      <c r="D33" s="11" t="inlineStr">
        <is>
          <t xml:space="preserve">T</t>
        </is>
      </c>
      <c r="E33" s="9" t="inlineStr">
        <is>
          <t xml:space="preserve">MEDINA CASTILLO, SILVIA JULIETTE</t>
        </is>
      </c>
      <c r="F33" s="10">
        <v>0</v>
      </c>
      <c r="G33" s="10">
        <v>0</v>
      </c>
      <c r="H33" s="10">
        <f>G33-I33</f>
      </c>
      <c r="I33" s="10">
        <v>0</v>
      </c>
      <c r="J33" s="10">
        <v>0</v>
      </c>
      <c r="K33" s="12">
        <f>IF(SUMIF($A$4:$A$46,A33,$G$4:$G$46)=0,"",G33/SUMIF($A$4:$A$46,A33,$G$4:$G$46))</f>
      </c>
    </row>
    <row r="34">
      <c r="A34" s="9" t="inlineStr">
        <is>
          <t xml:space="preserve">MEJIA MARTINEZ, KAREN LORENA</t>
        </is>
      </c>
      <c r="B34" s="9" t="inlineStr">
        <is>
          <t xml:space="preserve">CETELEM RRSS</t>
        </is>
      </c>
      <c r="C34" s="9" t="inlineStr">
        <is>
          <t xml:space="preserve">CHAT B2C</t>
        </is>
      </c>
      <c r="D34" s="11" t="inlineStr">
        <is>
          <t xml:space="preserve">M</t>
        </is>
      </c>
      <c r="E34" s="9" t="inlineStr">
        <is>
          <t xml:space="preserve">MEJIA MARTINEZ, KAREN LORENA</t>
        </is>
      </c>
      <c r="F34" s="10">
        <v>0</v>
      </c>
      <c r="G34" s="10">
        <v>0</v>
      </c>
      <c r="H34" s="10">
        <f>G34-I34</f>
      </c>
      <c r="I34" s="10">
        <v>0</v>
      </c>
      <c r="J34" s="10">
        <v>0</v>
      </c>
      <c r="K34" s="12">
        <f>IF(SUMIF($A$4:$A$46,A34,$G$4:$G$46)=0,"",G34/SUMIF($A$4:$A$46,A34,$G$4:$G$46))</f>
      </c>
    </row>
    <row r="35">
      <c r="A35" s="9" t="inlineStr">
        <is>
          <t xml:space="preserve">MERCADO MESSIA, AIDA NORA</t>
        </is>
      </c>
      <c r="B35" s="9" t="inlineStr">
        <is>
          <t xml:space="preserve">CETELEM RRSS</t>
        </is>
      </c>
      <c r="C35" s="9" t="inlineStr">
        <is>
          <t xml:space="preserve">CHAT B2C</t>
        </is>
      </c>
      <c r="D35" s="11" t="inlineStr">
        <is>
          <t xml:space="preserve">M</t>
        </is>
      </c>
      <c r="E35" s="9" t="inlineStr">
        <is>
          <t xml:space="preserve">MERCADO MESSIA, AIDA NORA</t>
        </is>
      </c>
      <c r="F35" s="10">
        <v>0</v>
      </c>
      <c r="G35" s="10">
        <v>0</v>
      </c>
      <c r="H35" s="10">
        <f>G35-I35</f>
      </c>
      <c r="I35" s="10">
        <v>0</v>
      </c>
      <c r="J35" s="10">
        <v>0</v>
      </c>
      <c r="K35" s="12">
        <f>IF(SUMIF($A$4:$A$46,A35,$G$4:$G$46)=0,"",G35/SUMIF($A$4:$A$46,A35,$G$4:$G$46))</f>
      </c>
    </row>
    <row r="36">
      <c r="A36" s="9" t="inlineStr">
        <is>
          <t xml:space="preserve">MORALES HERMIDA, TATIANA LIZETH</t>
        </is>
      </c>
      <c r="B36" s="9" t="inlineStr">
        <is>
          <t xml:space="preserve">CETELEM RRSS</t>
        </is>
      </c>
      <c r="C36" s="9" t="inlineStr">
        <is>
          <t xml:space="preserve">MAILS</t>
        </is>
      </c>
      <c r="D36" s="11" t="inlineStr">
        <is>
          <t xml:space="preserve">M</t>
        </is>
      </c>
      <c r="E36" s="9" t="inlineStr">
        <is>
          <t xml:space="preserve">MORALES HERMIDA, TATIANA LIZETH</t>
        </is>
      </c>
      <c r="F36" s="10">
        <v>0</v>
      </c>
      <c r="G36" s="10">
        <v>0</v>
      </c>
      <c r="H36" s="10">
        <f>G36-I36</f>
      </c>
      <c r="I36" s="10">
        <v>0</v>
      </c>
      <c r="J36" s="10">
        <v>0</v>
      </c>
      <c r="K36" s="12">
        <f>IF(SUMIF($A$4:$A$46,A36,$G$4:$G$46)=0,"",G36/SUMIF($A$4:$A$46,A36,$G$4:$G$46))</f>
      </c>
    </row>
    <row r="37">
      <c r="A37" s="9" t="inlineStr">
        <is>
          <t xml:space="preserve">MORCILLO ALONSO, EVA</t>
        </is>
      </c>
      <c r="B37" s="9" t="inlineStr">
        <is>
          <t xml:space="preserve">CETELEM RRSS</t>
        </is>
      </c>
      <c r="C37" s="9" t="inlineStr">
        <is>
          <t xml:space="preserve">MAILS</t>
        </is>
      </c>
      <c r="D37" s="11" t="inlineStr">
        <is>
          <t xml:space="preserve">M</t>
        </is>
      </c>
      <c r="E37" s="9" t="inlineStr">
        <is>
          <t xml:space="preserve">MORCILLO ALONSO, EVA</t>
        </is>
      </c>
      <c r="F37" s="10">
        <v>0</v>
      </c>
      <c r="G37" s="10">
        <v>0</v>
      </c>
      <c r="H37" s="10">
        <f>G37-I37</f>
      </c>
      <c r="I37" s="10">
        <v>0</v>
      </c>
      <c r="J37" s="10">
        <v>0</v>
      </c>
      <c r="K37" s="12">
        <f>IF(SUMIF($A$4:$A$46,A37,$G$4:$G$46)=0,"",G37/SUMIF($A$4:$A$46,A37,$G$4:$G$46))</f>
      </c>
    </row>
    <row r="38">
      <c r="A38" s="9" t="inlineStr">
        <is>
          <t xml:space="preserve">PAREDES, ADRIANA DEL VALLE</t>
        </is>
      </c>
      <c r="B38" s="9" t="inlineStr">
        <is>
          <t xml:space="preserve">CETELEM RRSS</t>
        </is>
      </c>
      <c r="C38" s="9" t="inlineStr">
        <is>
          <t xml:space="preserve">CHAT B2C</t>
        </is>
      </c>
      <c r="D38" s="11" t="inlineStr">
        <is>
          <t xml:space="preserve">T</t>
        </is>
      </c>
      <c r="E38" s="9" t="inlineStr">
        <is>
          <t xml:space="preserve">PAREDES, ADRIANA DEL VALLE</t>
        </is>
      </c>
      <c r="F38" s="10">
        <v>0</v>
      </c>
      <c r="G38" s="10">
        <v>0</v>
      </c>
      <c r="H38" s="10">
        <f>G38-I38</f>
      </c>
      <c r="I38" s="10">
        <v>0</v>
      </c>
      <c r="J38" s="10">
        <v>0</v>
      </c>
      <c r="K38" s="12">
        <f>IF(SUMIF($A$4:$A$46,A38,$G$4:$G$46)=0,"",G38/SUMIF($A$4:$A$46,A38,$G$4:$G$46))</f>
      </c>
    </row>
    <row r="39">
      <c r="A39" s="9" t="inlineStr">
        <is>
          <t xml:space="preserve">PAZOS SANTOS, STHEPANIA</t>
        </is>
      </c>
      <c r="B39" s="9" t="inlineStr">
        <is>
          <t xml:space="preserve">CETELEM RRSS</t>
        </is>
      </c>
      <c r="C39" s="9" t="inlineStr">
        <is>
          <t xml:space="preserve">MAILS</t>
        </is>
      </c>
      <c r="D39" s="11" t="inlineStr">
        <is>
          <t xml:space="preserve">M</t>
        </is>
      </c>
      <c r="E39" s="9" t="inlineStr">
        <is>
          <t xml:space="preserve">PAZOS SANTOS, STHEPANIA</t>
        </is>
      </c>
      <c r="F39" s="10">
        <v>0</v>
      </c>
      <c r="G39" s="10">
        <v>0</v>
      </c>
      <c r="H39" s="10">
        <f>G39-I39</f>
      </c>
      <c r="I39" s="10">
        <v>0</v>
      </c>
      <c r="J39" s="10">
        <v>0</v>
      </c>
      <c r="K39" s="12">
        <f>IF(SUMIF($A$4:$A$46,A39,$G$4:$G$46)=0,"",G39/SUMIF($A$4:$A$46,A39,$G$4:$G$46))</f>
      </c>
    </row>
    <row r="40">
      <c r="A40" s="9" t="inlineStr">
        <is>
          <t xml:space="preserve">PRADES GOMEZ, SONIA</t>
        </is>
      </c>
      <c r="B40" s="9" t="inlineStr">
        <is>
          <t xml:space="preserve">CETELEM RRSS</t>
        </is>
      </c>
      <c r="C40" s="9" t="inlineStr">
        <is>
          <t xml:space="preserve">CHAT B2C</t>
        </is>
      </c>
      <c r="D40" s="11" t="inlineStr">
        <is>
          <t xml:space="preserve">M</t>
        </is>
      </c>
      <c r="E40" s="9" t="inlineStr">
        <is>
          <t xml:space="preserve">PRADES GOMEZ, SONIA</t>
        </is>
      </c>
      <c r="F40" s="10">
        <v>0</v>
      </c>
      <c r="G40" s="10">
        <v>0</v>
      </c>
      <c r="H40" s="10">
        <f>G40-I40</f>
      </c>
      <c r="I40" s="10">
        <v>0</v>
      </c>
      <c r="J40" s="10">
        <v>0</v>
      </c>
      <c r="K40" s="12">
        <f>IF(SUMIF($A$4:$A$46,A40,$G$4:$G$46)=0,"",G40/SUMIF($A$4:$A$46,A40,$G$4:$G$46))</f>
      </c>
    </row>
    <row r="41">
      <c r="A41" s="9" t="inlineStr">
        <is>
          <t xml:space="preserve">SALAZAR TORRES, PIERR GILBERTO</t>
        </is>
      </c>
      <c r="B41" s="9" t="inlineStr">
        <is>
          <t xml:space="preserve">CETELEM RRSS</t>
        </is>
      </c>
      <c r="C41" s="9" t="inlineStr">
        <is>
          <t xml:space="preserve">CHAT B2C</t>
        </is>
      </c>
      <c r="D41" s="11" t="inlineStr">
        <is>
          <t xml:space="preserve">T</t>
        </is>
      </c>
      <c r="E41" s="9" t="inlineStr">
        <is>
          <t xml:space="preserve">SALAZAR TORRES, PIERR GILBERTO</t>
        </is>
      </c>
      <c r="F41" s="10">
        <v>0</v>
      </c>
      <c r="G41" s="10">
        <v>0</v>
      </c>
      <c r="H41" s="10">
        <f>G41-I41</f>
      </c>
      <c r="I41" s="10">
        <v>0</v>
      </c>
      <c r="J41" s="10">
        <v>0</v>
      </c>
      <c r="K41" s="12">
        <f>IF(SUMIF($A$4:$A$46,A41,$G$4:$G$46)=0,"",G41/SUMIF($A$4:$A$46,A41,$G$4:$G$46))</f>
      </c>
    </row>
    <row r="42">
      <c r="A42" s="9" t="inlineStr">
        <is>
          <t xml:space="preserve">SARMIENTO, FRANCO</t>
        </is>
      </c>
      <c r="B42" s="9" t="inlineStr">
        <is>
          <t xml:space="preserve">CETELEM RRSS</t>
        </is>
      </c>
      <c r="C42" s="9" t="inlineStr">
        <is>
          <t xml:space="preserve">NUEVOS AGENTES NESTING</t>
        </is>
      </c>
      <c r="D42" s="11" t="inlineStr">
        <is>
          <t xml:space="preserve">T</t>
        </is>
      </c>
      <c r="E42" s="9" t="inlineStr">
        <is>
          <t xml:space="preserve">SARMIENTO, FRANCO</t>
        </is>
      </c>
      <c r="F42" s="10">
        <v>0</v>
      </c>
      <c r="G42" s="10">
        <v>0</v>
      </c>
      <c r="H42" s="10">
        <f>G42-I42</f>
      </c>
      <c r="I42" s="10">
        <v>0</v>
      </c>
      <c r="J42" s="10">
        <v>0</v>
      </c>
      <c r="K42" s="12">
        <f>IF(SUMIF($A$4:$A$46,A42,$G$4:$G$46)=0,"",G42/SUMIF($A$4:$A$46,A42,$G$4:$G$46))</f>
      </c>
    </row>
    <row r="43">
      <c r="A43" s="9" t="inlineStr">
        <is>
          <t xml:space="preserve">TORRES PULGARÍN, NICOLAS</t>
        </is>
      </c>
      <c r="B43" s="9" t="inlineStr">
        <is>
          <t xml:space="preserve">CETELEM RRSS</t>
        </is>
      </c>
      <c r="C43" s="9" t="inlineStr">
        <is>
          <t xml:space="preserve">NUEVOS AGENTES NESTING</t>
        </is>
      </c>
      <c r="D43" s="11" t="inlineStr">
        <is>
          <t xml:space="preserve">M</t>
        </is>
      </c>
      <c r="E43" s="9" t="inlineStr">
        <is>
          <t xml:space="preserve">TORRES PULGARÍN, NICOLAS</t>
        </is>
      </c>
      <c r="F43" s="10">
        <v>0</v>
      </c>
      <c r="G43" s="10">
        <v>0</v>
      </c>
      <c r="H43" s="10">
        <f>G43-I43</f>
      </c>
      <c r="I43" s="10">
        <v>0</v>
      </c>
      <c r="J43" s="10">
        <v>0</v>
      </c>
      <c r="K43" s="12">
        <f>IF(SUMIF($A$4:$A$46,A43,$G$4:$G$46)=0,"",G43/SUMIF($A$4:$A$46,A43,$G$4:$G$46))</f>
      </c>
    </row>
    <row r="44">
      <c r="A44" s="9" t="inlineStr">
        <is>
          <t xml:space="preserve">VARGAS VALENCIA, JESSICA VANESSA</t>
        </is>
      </c>
      <c r="B44" s="9" t="inlineStr">
        <is>
          <t xml:space="preserve">CETELEM RRSS</t>
        </is>
      </c>
      <c r="C44" s="9" t="inlineStr">
        <is>
          <t xml:space="preserve">NUEVOS AGENTES NESTING</t>
        </is>
      </c>
      <c r="D44" s="11" t="inlineStr">
        <is>
          <t xml:space="preserve">M</t>
        </is>
      </c>
      <c r="E44" s="9" t="inlineStr">
        <is>
          <t xml:space="preserve">VARGAS VALENCIA, JESSICA VANESSA</t>
        </is>
      </c>
      <c r="F44" s="10">
        <v>0</v>
      </c>
      <c r="G44" s="10">
        <v>0</v>
      </c>
      <c r="H44" s="10">
        <f>G44-I44</f>
      </c>
      <c r="I44" s="10">
        <v>0</v>
      </c>
      <c r="J44" s="10">
        <v>0</v>
      </c>
      <c r="K44" s="12">
        <f>IF(SUMIF($A$4:$A$46,A44,$G$4:$G$46)=0,"",G44/SUMIF($A$4:$A$46,A44,$G$4:$G$46))</f>
      </c>
    </row>
    <row r="45">
      <c r="A45" s="9" t="inlineStr">
        <is>
          <t xml:space="preserve">VELAZQUEZ CALIPUY, GLENDY</t>
        </is>
      </c>
      <c r="B45" s="9" t="inlineStr">
        <is>
          <t xml:space="preserve">CETELEM RRSS</t>
        </is>
      </c>
      <c r="C45" s="9" t="inlineStr">
        <is>
          <t xml:space="preserve">CHAT B2C</t>
        </is>
      </c>
      <c r="D45" s="11" t="inlineStr">
        <is>
          <t xml:space="preserve">M</t>
        </is>
      </c>
      <c r="E45" s="9" t="inlineStr">
        <is>
          <t xml:space="preserve">VELAZQUEZ CALIPUY, GLENDY</t>
        </is>
      </c>
      <c r="F45" s="10">
        <v>0</v>
      </c>
      <c r="G45" s="10">
        <v>0</v>
      </c>
      <c r="H45" s="10">
        <f>G45-I45</f>
      </c>
      <c r="I45" s="10">
        <v>0</v>
      </c>
      <c r="J45" s="10">
        <v>0</v>
      </c>
      <c r="K45" s="12">
        <f>IF(SUMIF($A$4:$A$46,A45,$G$4:$G$46)=0,"",G45/SUMIF($A$4:$A$46,A45,$G$4:$G$46))</f>
      </c>
    </row>
    <row r="46">
      <c r="A46" s="9" t="inlineStr">
        <is>
          <t xml:space="preserve">VICENTE GONZALEZ, RUTH</t>
        </is>
      </c>
      <c r="B46" s="9" t="inlineStr">
        <is>
          <t xml:space="preserve">CETELEM RRSS</t>
        </is>
      </c>
      <c r="C46" s="9" t="inlineStr">
        <is>
          <t xml:space="preserve">CHAT B2C</t>
        </is>
      </c>
      <c r="D46" s="11" t="inlineStr">
        <is>
          <t xml:space="preserve">M</t>
        </is>
      </c>
      <c r="E46" s="9" t="inlineStr">
        <is>
          <t xml:space="preserve">VICENTE GONZALEZ, RUTH</t>
        </is>
      </c>
      <c r="F46" s="10">
        <v>0</v>
      </c>
      <c r="G46" s="10">
        <v>0</v>
      </c>
      <c r="H46" s="10">
        <f>G46-I46</f>
      </c>
      <c r="I46" s="10">
        <v>0</v>
      </c>
      <c r="J46" s="10">
        <v>0</v>
      </c>
      <c r="K46" s="12">
        <f>IF(SUMIF($A$4:$A$46,A46,$G$4:$G$46)=0,"",G46/SUMIF($A$4:$A$46,A46,$G$4:$G$46))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