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GUTIERREZ PADILLA MARIA ROSA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PAZ POMAR Mª ISABEL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ARTETA NAVARRO MILAGROS ESMER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QUILEZ COMIN MARIA PILAR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T</t>
        </is>
      </c>
      <c r="B8" s="8" t="inlineStr">
        <is>
          <t xml:space="preserve">JIMENEZ RUIZ OTILIA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MARTINEZ FLORES ANDRES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GRANADOS ASENSIO MERCEDES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CRUZ CATALA ANAILIS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S12" s="15"/>
      <c r="DT12" s="15">
        <f>SUM(DT4:DT11)</f>
      </c>
      <c r="DU12" s="15">
        <f>SUM(DU4:DU11)</f>
      </c>
      <c r="DV12" s="15">
        <f>SUM(DV4:DV11)</f>
      </c>
      <c r="DY12" s="15">
        <f>SUM(DY4:DY11)</f>
      </c>
      <c r="DZ12" s="15">
        <f>SUM(DZ4:DZ11)</f>
      </c>
      <c r="EA12" s="15">
        <f>SUM(EA4:EA11)</f>
      </c>
    </row>
    <row r="15">
      <c r="B15" s="1" t="inlineStr">
        <is>
          <t xml:space="preserve">AGOSTO</t>
        </is>
      </c>
      <c r="C15" s="3" t="inlineStr">
        <is>
          <t xml:space="preserve">J</t>
        </is>
      </c>
      <c r="D15" s="3">
        <v>1</v>
      </c>
      <c r="E15" s="3"/>
      <c r="F15" s="3"/>
      <c r="G15" s="3" t="inlineStr">
        <is>
          <t xml:space="preserve">V</t>
        </is>
      </c>
      <c r="H15" s="3">
        <v>2</v>
      </c>
      <c r="I15" s="3"/>
      <c r="J15" s="3"/>
      <c r="K15" s="3" t="inlineStr">
        <is>
          <t xml:space="preserve">S</t>
        </is>
      </c>
      <c r="L15" s="3">
        <v>3</v>
      </c>
      <c r="M15" s="3"/>
      <c r="N15" s="3"/>
      <c r="O15" s="3" t="inlineStr">
        <is>
          <t xml:space="preserve">D</t>
        </is>
      </c>
      <c r="P15" s="3">
        <v>4</v>
      </c>
      <c r="Q15" s="3"/>
      <c r="R15" s="3"/>
      <c r="S15" s="3" t="inlineStr">
        <is>
          <t xml:space="preserve">L</t>
        </is>
      </c>
      <c r="T15" s="3">
        <v>5</v>
      </c>
      <c r="U15" s="3"/>
      <c r="V15" s="3"/>
      <c r="W15" s="3" t="inlineStr">
        <is>
          <t xml:space="preserve">M</t>
        </is>
      </c>
      <c r="X15" s="3">
        <v>6</v>
      </c>
      <c r="Y15" s="3"/>
      <c r="Z15" s="3"/>
      <c r="AA15" s="3" t="inlineStr">
        <is>
          <t xml:space="preserve">X</t>
        </is>
      </c>
      <c r="AB15" s="3">
        <v>7</v>
      </c>
      <c r="AC15" s="3"/>
      <c r="AD15" s="3"/>
      <c r="AE15" s="3" t="inlineStr">
        <is>
          <t xml:space="preserve">J</t>
        </is>
      </c>
      <c r="AF15" s="3">
        <v>8</v>
      </c>
      <c r="AG15" s="3"/>
      <c r="AH15" s="3"/>
      <c r="AI15" s="3" t="inlineStr">
        <is>
          <t xml:space="preserve">V</t>
        </is>
      </c>
      <c r="AJ15" s="3">
        <v>9</v>
      </c>
      <c r="AK15" s="3"/>
      <c r="AL15" s="3"/>
      <c r="AM15" s="3" t="inlineStr">
        <is>
          <t xml:space="preserve">S</t>
        </is>
      </c>
      <c r="AN15" s="3">
        <v>10</v>
      </c>
      <c r="AO15" s="3"/>
      <c r="AP15" s="3"/>
      <c r="AQ15" s="3" t="inlineStr">
        <is>
          <t xml:space="preserve">D</t>
        </is>
      </c>
      <c r="AR15" s="3">
        <v>11</v>
      </c>
      <c r="AS15" s="3"/>
      <c r="AT15" s="3"/>
      <c r="AU15" s="3" t="inlineStr">
        <is>
          <t xml:space="preserve">L</t>
        </is>
      </c>
      <c r="AV15" s="3">
        <v>12</v>
      </c>
      <c r="AW15" s="3"/>
      <c r="AX15" s="3"/>
      <c r="AY15" s="3" t="inlineStr">
        <is>
          <t xml:space="preserve">M</t>
        </is>
      </c>
      <c r="AZ15" s="3">
        <v>13</v>
      </c>
      <c r="BA15" s="3"/>
      <c r="BB15" s="3"/>
      <c r="BC15" s="3" t="inlineStr">
        <is>
          <t xml:space="preserve">X</t>
        </is>
      </c>
      <c r="BD15" s="3">
        <v>14</v>
      </c>
      <c r="BE15" s="3"/>
      <c r="BF15" s="3"/>
      <c r="BG15" s="3" t="inlineStr">
        <is>
          <t xml:space="preserve">J</t>
        </is>
      </c>
      <c r="BH15" s="3">
        <v>15</v>
      </c>
      <c r="BI15" s="3"/>
      <c r="BJ15" s="3"/>
      <c r="BK15" s="3" t="inlineStr">
        <is>
          <t xml:space="preserve">V</t>
        </is>
      </c>
      <c r="BL15" s="3">
        <v>16</v>
      </c>
      <c r="BM15" s="3"/>
      <c r="BN15" s="3"/>
      <c r="BO15" s="3" t="inlineStr">
        <is>
          <t xml:space="preserve">S</t>
        </is>
      </c>
      <c r="BP15" s="3">
        <v>17</v>
      </c>
      <c r="BQ15" s="3"/>
      <c r="BR15" s="3"/>
      <c r="BS15" s="3" t="inlineStr">
        <is>
          <t xml:space="preserve">D</t>
        </is>
      </c>
      <c r="BT15" s="3">
        <v>18</v>
      </c>
      <c r="BU15" s="3"/>
      <c r="BV15" s="3"/>
      <c r="BW15" s="3" t="inlineStr">
        <is>
          <t xml:space="preserve">L</t>
        </is>
      </c>
      <c r="BX15" s="3">
        <v>19</v>
      </c>
      <c r="BY15" s="3"/>
      <c r="BZ15" s="3"/>
      <c r="CA15" s="3" t="inlineStr">
        <is>
          <t xml:space="preserve">M</t>
        </is>
      </c>
      <c r="CB15" s="3">
        <v>20</v>
      </c>
      <c r="CC15" s="3"/>
      <c r="CD15" s="3"/>
      <c r="CE15" s="3" t="inlineStr">
        <is>
          <t xml:space="preserve">X</t>
        </is>
      </c>
      <c r="CF15" s="3">
        <v>21</v>
      </c>
      <c r="CG15" s="3"/>
      <c r="CH15" s="3"/>
      <c r="CI15" s="3" t="inlineStr">
        <is>
          <t xml:space="preserve">J</t>
        </is>
      </c>
      <c r="CJ15" s="3">
        <v>22</v>
      </c>
      <c r="CK15" s="3"/>
      <c r="CL15" s="3"/>
      <c r="CM15" s="3" t="inlineStr">
        <is>
          <t xml:space="preserve">V</t>
        </is>
      </c>
      <c r="CN15" s="3">
        <v>23</v>
      </c>
      <c r="CO15" s="3"/>
      <c r="CP15" s="3"/>
      <c r="CQ15" s="3" t="inlineStr">
        <is>
          <t xml:space="preserve">S</t>
        </is>
      </c>
      <c r="CR15" s="3">
        <v>24</v>
      </c>
      <c r="CS15" s="3"/>
      <c r="CT15" s="3"/>
      <c r="CU15" s="3" t="inlineStr">
        <is>
          <t xml:space="preserve">D</t>
        </is>
      </c>
      <c r="CV15" s="3">
        <v>25</v>
      </c>
      <c r="CW15" s="3"/>
      <c r="CX15" s="3"/>
      <c r="CY15" s="3" t="inlineStr">
        <is>
          <t xml:space="preserve">L</t>
        </is>
      </c>
      <c r="CZ15" s="3">
        <v>26</v>
      </c>
      <c r="DA15" s="3"/>
      <c r="DB15" s="3"/>
      <c r="DC15" s="3" t="inlineStr">
        <is>
          <t xml:space="preserve">M</t>
        </is>
      </c>
      <c r="DD15" s="3">
        <v>27</v>
      </c>
      <c r="DE15" s="3"/>
      <c r="DF15" s="3"/>
      <c r="DG15" s="3" t="inlineStr">
        <is>
          <t xml:space="preserve">X</t>
        </is>
      </c>
      <c r="DH15" s="3">
        <v>28</v>
      </c>
      <c r="DI15" s="3"/>
      <c r="DJ15" s="3"/>
      <c r="DK15" s="3" t="inlineStr">
        <is>
          <t xml:space="preserve">J</t>
        </is>
      </c>
      <c r="DL15" s="3">
        <v>29</v>
      </c>
      <c r="DM15" s="3"/>
      <c r="DN15" s="3"/>
      <c r="DO15" s="3" t="inlineStr">
        <is>
          <t xml:space="preserve">V</t>
        </is>
      </c>
      <c r="DP15" s="3">
        <v>30</v>
      </c>
      <c r="DQ15" s="3"/>
      <c r="DR15" s="3"/>
      <c r="DS15" s="3" t="inlineStr">
        <is>
          <t xml:space="preserve">S</t>
        </is>
      </c>
      <c r="DT15" s="3">
        <v>31</v>
      </c>
      <c r="DU15" s="3"/>
      <c r="DV15" s="3"/>
      <c r="DY15" s="4" t="inlineStr">
        <is>
          <t xml:space="preserve">Horas trabajadas</t>
        </is>
      </c>
      <c r="DZ15" s="4" t="inlineStr">
        <is>
          <t xml:space="preserve">Horas normales</t>
        </is>
      </c>
      <c r="EA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3" t="inlineStr">
        <is>
          <t xml:space="preserve">Horario</t>
        </is>
      </c>
      <c r="DT16" s="3" t="inlineStr">
        <is>
          <t xml:space="preserve">HT</t>
        </is>
      </c>
      <c r="DU16" s="3" t="inlineStr">
        <is>
          <t xml:space="preserve">HN</t>
        </is>
      </c>
      <c r="DV16" s="3" t="inlineStr">
        <is>
          <t xml:space="preserve">HC</t>
        </is>
      </c>
      <c r="DW16" s="6" t="inlineStr">
        <is>
          <t xml:space="preserve">P</t>
        </is>
      </c>
      <c r="DX16" s="4" t="inlineStr">
        <is>
          <t xml:space="preserve">Horas al día</t>
        </is>
      </c>
      <c r="EB16" s="4" t="inlineStr">
        <is>
          <t xml:space="preserve">horas contrato</t>
        </is>
      </c>
      <c r="EC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 MARIA ROSA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12"/>
      <c r="L17" s="13">
        <f>IF(K17&lt;&gt;"",((RIGHT(K17,5)-LEFT(K17,5)))*24,0)</f>
      </c>
      <c r="M17" s="13"/>
      <c r="N17" s="13"/>
      <c r="O17" s="12"/>
      <c r="P17" s="13">
        <f>IF(O17&lt;&gt;"",((RIGHT(O17,5)-LEFT(O17,5)))*24,0)</f>
      </c>
      <c r="Q17" s="13"/>
      <c r="R17" s="13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12"/>
      <c r="AN17" s="13">
        <f>IF(AM17&lt;&gt;"",((RIGHT(AM17,5)-LEFT(AM17,5)))*24,0)</f>
      </c>
      <c r="AO17" s="13"/>
      <c r="AP17" s="13"/>
      <c r="AQ17" s="12"/>
      <c r="AR17" s="13">
        <f>IF(AQ17&lt;&gt;"",((RIGHT(AQ17,5)-LEFT(AQ17,5)))*24,0)</f>
      </c>
      <c r="AS17" s="13"/>
      <c r="AT17" s="13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12"/>
      <c r="BP17" s="13">
        <f>IF(BO17&lt;&gt;"",((RIGHT(BO17,5)-LEFT(BO17,5)))*24,0)</f>
      </c>
      <c r="BQ17" s="13"/>
      <c r="BR17" s="13"/>
      <c r="BS17" s="12"/>
      <c r="BT17" s="13">
        <f>IF(BS17&lt;&gt;"",((RIGHT(BS17,5)-LEFT(BS17,5)))*24,0)</f>
      </c>
      <c r="BU17" s="13"/>
      <c r="BV17" s="13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12"/>
      <c r="CR17" s="13">
        <f>IF(CQ17&lt;&gt;"",((RIGHT(CQ17,5)-LEFT(CQ17,5)))*24,0)</f>
      </c>
      <c r="CS17" s="13"/>
      <c r="CT17" s="13"/>
      <c r="CU17" s="12"/>
      <c r="CV17" s="13">
        <f>IF(CU17&lt;&gt;"",((RIGHT(CU17,5)-LEFT(CU17,5)))*24,0)</f>
      </c>
      <c r="CW17" s="13"/>
      <c r="CX17" s="13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12"/>
      <c r="DT17" s="13">
        <f>IF(DS17&lt;&gt;"",((RIGHT(DS17,5)-LEFT(DS17,5)))*24,0)</f>
      </c>
      <c r="DU17" s="13"/>
      <c r="DV17" s="13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M</t>
        </is>
      </c>
      <c r="B18" s="8" t="inlineStr">
        <is>
          <t xml:space="preserve">GRANADOS ASENSIO MERCEDES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12"/>
      <c r="L18" s="13">
        <f>IF(K18&lt;&gt;"",((RIGHT(K18,5)-LEFT(K18,5)))*24,0)</f>
      </c>
      <c r="M18" s="13"/>
      <c r="N18" s="13"/>
      <c r="O18" s="12"/>
      <c r="P18" s="13">
        <f>IF(O18&lt;&gt;"",((RIGHT(O18,5)-LEFT(O18,5)))*24,0)</f>
      </c>
      <c r="Q18" s="13"/>
      <c r="R18" s="13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12"/>
      <c r="AN18" s="13">
        <f>IF(AM18&lt;&gt;"",((RIGHT(AM18,5)-LEFT(AM18,5)))*24,0)</f>
      </c>
      <c r="AO18" s="13"/>
      <c r="AP18" s="13"/>
      <c r="AQ18" s="12"/>
      <c r="AR18" s="13">
        <f>IF(AQ18&lt;&gt;"",((RIGHT(AQ18,5)-LEFT(AQ18,5)))*24,0)</f>
      </c>
      <c r="AS18" s="13"/>
      <c r="AT18" s="13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12"/>
      <c r="BP18" s="13">
        <f>IF(BO18&lt;&gt;"",((RIGHT(BO18,5)-LEFT(BO18,5)))*24,0)</f>
      </c>
      <c r="BQ18" s="13"/>
      <c r="BR18" s="13"/>
      <c r="BS18" s="12"/>
      <c r="BT18" s="13">
        <f>IF(BS18&lt;&gt;"",((RIGHT(BS18,5)-LEFT(BS18,5)))*24,0)</f>
      </c>
      <c r="BU18" s="13"/>
      <c r="BV18" s="13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12"/>
      <c r="CR18" s="13">
        <f>IF(CQ18&lt;&gt;"",((RIGHT(CQ18,5)-LEFT(CQ18,5)))*24,0)</f>
      </c>
      <c r="CS18" s="13"/>
      <c r="CT18" s="13"/>
      <c r="CU18" s="12"/>
      <c r="CV18" s="13">
        <f>IF(CU18&lt;&gt;"",((RIGHT(CU18,5)-LEFT(CU18,5)))*24,0)</f>
      </c>
      <c r="CW18" s="13"/>
      <c r="CX18" s="13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12"/>
      <c r="DT18" s="13">
        <f>IF(DS18&lt;&gt;"",((RIGHT(DS18,5)-LEFT(DS18,5)))*24,0)</f>
      </c>
      <c r="DU18" s="13"/>
      <c r="DV18" s="13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S19" s="15"/>
      <c r="DT19" s="15">
        <f>SUM(DT17:DT18)</f>
      </c>
      <c r="DU19" s="15">
        <f>SUM(DU17:DU18)</f>
      </c>
      <c r="DV19" s="15">
        <f>SUM(DV17:DV18)</f>
      </c>
      <c r="DY19" s="15">
        <f>SUM(DY17:DY18)</f>
      </c>
      <c r="DZ19" s="15">
        <f>SUM(DZ17:DZ18)</f>
      </c>
      <c r="EA19" s="15">
        <f>SUM(EA17:EA18)</f>
      </c>
    </row>
    <row r="22">
      <c r="B22" s="1" t="inlineStr">
        <is>
          <t xml:space="preserve">AGOSTO</t>
        </is>
      </c>
      <c r="C22" s="3" t="inlineStr">
        <is>
          <t xml:space="preserve">J</t>
        </is>
      </c>
      <c r="D22" s="3">
        <v>1</v>
      </c>
      <c r="E22" s="3"/>
      <c r="F22" s="3"/>
      <c r="G22" s="3" t="inlineStr">
        <is>
          <t xml:space="preserve">V</t>
        </is>
      </c>
      <c r="H22" s="3">
        <v>2</v>
      </c>
      <c r="I22" s="3"/>
      <c r="J22" s="3"/>
      <c r="K22" s="3" t="inlineStr">
        <is>
          <t xml:space="preserve">S</t>
        </is>
      </c>
      <c r="L22" s="3">
        <v>3</v>
      </c>
      <c r="M22" s="3"/>
      <c r="N22" s="3"/>
      <c r="O22" s="3" t="inlineStr">
        <is>
          <t xml:space="preserve">D</t>
        </is>
      </c>
      <c r="P22" s="3">
        <v>4</v>
      </c>
      <c r="Q22" s="3"/>
      <c r="R22" s="3"/>
      <c r="S22" s="3" t="inlineStr">
        <is>
          <t xml:space="preserve">L</t>
        </is>
      </c>
      <c r="T22" s="3">
        <v>5</v>
      </c>
      <c r="U22" s="3"/>
      <c r="V22" s="3"/>
      <c r="W22" s="3" t="inlineStr">
        <is>
          <t xml:space="preserve">M</t>
        </is>
      </c>
      <c r="X22" s="3">
        <v>6</v>
      </c>
      <c r="Y22" s="3"/>
      <c r="Z22" s="3"/>
      <c r="AA22" s="3" t="inlineStr">
        <is>
          <t xml:space="preserve">X</t>
        </is>
      </c>
      <c r="AB22" s="3">
        <v>7</v>
      </c>
      <c r="AC22" s="3"/>
      <c r="AD22" s="3"/>
      <c r="AE22" s="3" t="inlineStr">
        <is>
          <t xml:space="preserve">J</t>
        </is>
      </c>
      <c r="AF22" s="3">
        <v>8</v>
      </c>
      <c r="AG22" s="3"/>
      <c r="AH22" s="3"/>
      <c r="AI22" s="3" t="inlineStr">
        <is>
          <t xml:space="preserve">V</t>
        </is>
      </c>
      <c r="AJ22" s="3">
        <v>9</v>
      </c>
      <c r="AK22" s="3"/>
      <c r="AL22" s="3"/>
      <c r="AM22" s="3" t="inlineStr">
        <is>
          <t xml:space="preserve">S</t>
        </is>
      </c>
      <c r="AN22" s="3">
        <v>10</v>
      </c>
      <c r="AO22" s="3"/>
      <c r="AP22" s="3"/>
      <c r="AQ22" s="3" t="inlineStr">
        <is>
          <t xml:space="preserve">D</t>
        </is>
      </c>
      <c r="AR22" s="3">
        <v>11</v>
      </c>
      <c r="AS22" s="3"/>
      <c r="AT22" s="3"/>
      <c r="AU22" s="3" t="inlineStr">
        <is>
          <t xml:space="preserve">L</t>
        </is>
      </c>
      <c r="AV22" s="3">
        <v>12</v>
      </c>
      <c r="AW22" s="3"/>
      <c r="AX22" s="3"/>
      <c r="AY22" s="3" t="inlineStr">
        <is>
          <t xml:space="preserve">M</t>
        </is>
      </c>
      <c r="AZ22" s="3">
        <v>13</v>
      </c>
      <c r="BA22" s="3"/>
      <c r="BB22" s="3"/>
      <c r="BC22" s="3" t="inlineStr">
        <is>
          <t xml:space="preserve">X</t>
        </is>
      </c>
      <c r="BD22" s="3">
        <v>14</v>
      </c>
      <c r="BE22" s="3"/>
      <c r="BF22" s="3"/>
      <c r="BG22" s="3" t="inlineStr">
        <is>
          <t xml:space="preserve">J</t>
        </is>
      </c>
      <c r="BH22" s="3">
        <v>15</v>
      </c>
      <c r="BI22" s="3"/>
      <c r="BJ22" s="3"/>
      <c r="BK22" s="3" t="inlineStr">
        <is>
          <t xml:space="preserve">V</t>
        </is>
      </c>
      <c r="BL22" s="3">
        <v>16</v>
      </c>
      <c r="BM22" s="3"/>
      <c r="BN22" s="3"/>
      <c r="BO22" s="3" t="inlineStr">
        <is>
          <t xml:space="preserve">S</t>
        </is>
      </c>
      <c r="BP22" s="3">
        <v>17</v>
      </c>
      <c r="BQ22" s="3"/>
      <c r="BR22" s="3"/>
      <c r="BS22" s="3" t="inlineStr">
        <is>
          <t xml:space="preserve">D</t>
        </is>
      </c>
      <c r="BT22" s="3">
        <v>18</v>
      </c>
      <c r="BU22" s="3"/>
      <c r="BV22" s="3"/>
      <c r="BW22" s="3" t="inlineStr">
        <is>
          <t xml:space="preserve">L</t>
        </is>
      </c>
      <c r="BX22" s="3">
        <v>19</v>
      </c>
      <c r="BY22" s="3"/>
      <c r="BZ22" s="3"/>
      <c r="CA22" s="3" t="inlineStr">
        <is>
          <t xml:space="preserve">M</t>
        </is>
      </c>
      <c r="CB22" s="3">
        <v>20</v>
      </c>
      <c r="CC22" s="3"/>
      <c r="CD22" s="3"/>
      <c r="CE22" s="3" t="inlineStr">
        <is>
          <t xml:space="preserve">X</t>
        </is>
      </c>
      <c r="CF22" s="3">
        <v>21</v>
      </c>
      <c r="CG22" s="3"/>
      <c r="CH22" s="3"/>
      <c r="CI22" s="3" t="inlineStr">
        <is>
          <t xml:space="preserve">J</t>
        </is>
      </c>
      <c r="CJ22" s="3">
        <v>22</v>
      </c>
      <c r="CK22" s="3"/>
      <c r="CL22" s="3"/>
      <c r="CM22" s="3" t="inlineStr">
        <is>
          <t xml:space="preserve">V</t>
        </is>
      </c>
      <c r="CN22" s="3">
        <v>23</v>
      </c>
      <c r="CO22" s="3"/>
      <c r="CP22" s="3"/>
      <c r="CQ22" s="3" t="inlineStr">
        <is>
          <t xml:space="preserve">S</t>
        </is>
      </c>
      <c r="CR22" s="3">
        <v>24</v>
      </c>
      <c r="CS22" s="3"/>
      <c r="CT22" s="3"/>
      <c r="CU22" s="3" t="inlineStr">
        <is>
          <t xml:space="preserve">D</t>
        </is>
      </c>
      <c r="CV22" s="3">
        <v>25</v>
      </c>
      <c r="CW22" s="3"/>
      <c r="CX22" s="3"/>
      <c r="CY22" s="3" t="inlineStr">
        <is>
          <t xml:space="preserve">L</t>
        </is>
      </c>
      <c r="CZ22" s="3">
        <v>26</v>
      </c>
      <c r="DA22" s="3"/>
      <c r="DB22" s="3"/>
      <c r="DC22" s="3" t="inlineStr">
        <is>
          <t xml:space="preserve">M</t>
        </is>
      </c>
      <c r="DD22" s="3">
        <v>27</v>
      </c>
      <c r="DE22" s="3"/>
      <c r="DF22" s="3"/>
      <c r="DG22" s="3" t="inlineStr">
        <is>
          <t xml:space="preserve">X</t>
        </is>
      </c>
      <c r="DH22" s="3">
        <v>28</v>
      </c>
      <c r="DI22" s="3"/>
      <c r="DJ22" s="3"/>
      <c r="DK22" s="3" t="inlineStr">
        <is>
          <t xml:space="preserve">J</t>
        </is>
      </c>
      <c r="DL22" s="3">
        <v>29</v>
      </c>
      <c r="DM22" s="3"/>
      <c r="DN22" s="3"/>
      <c r="DO22" s="3" t="inlineStr">
        <is>
          <t xml:space="preserve">V</t>
        </is>
      </c>
      <c r="DP22" s="3">
        <v>30</v>
      </c>
      <c r="DQ22" s="3"/>
      <c r="DR22" s="3"/>
      <c r="DS22" s="3" t="inlineStr">
        <is>
          <t xml:space="preserve">S</t>
        </is>
      </c>
      <c r="DT22" s="3">
        <v>31</v>
      </c>
      <c r="DU22" s="3"/>
      <c r="DV22" s="3"/>
      <c r="DY22" s="4" t="inlineStr">
        <is>
          <t xml:space="preserve">Horas trabajadas</t>
        </is>
      </c>
      <c r="DZ22" s="4" t="inlineStr">
        <is>
          <t xml:space="preserve">Horas normales</t>
        </is>
      </c>
      <c r="EA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3" t="inlineStr">
        <is>
          <t xml:space="preserve">Horario</t>
        </is>
      </c>
      <c r="DT23" s="3" t="inlineStr">
        <is>
          <t xml:space="preserve">HT</t>
        </is>
      </c>
      <c r="DU23" s="3" t="inlineStr">
        <is>
          <t xml:space="preserve">HN</t>
        </is>
      </c>
      <c r="DV23" s="3" t="inlineStr">
        <is>
          <t xml:space="preserve">HC</t>
        </is>
      </c>
      <c r="DW23" s="6" t="inlineStr">
        <is>
          <t xml:space="preserve">P</t>
        </is>
      </c>
      <c r="DX23" s="4" t="inlineStr">
        <is>
          <t xml:space="preserve">Horas al día</t>
        </is>
      </c>
      <c r="EB23" s="4" t="inlineStr">
        <is>
          <t xml:space="preserve">horas contrato</t>
        </is>
      </c>
      <c r="EC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MARTINEZ FLORES ANDRES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12"/>
      <c r="L24" s="13">
        <f>IF(K24&lt;&gt;"",((RIGHT(K24,5)-LEFT(K24,5)))*24,0)</f>
      </c>
      <c r="M24" s="13"/>
      <c r="N24" s="13"/>
      <c r="O24" s="12"/>
      <c r="P24" s="13">
        <f>IF(O24&lt;&gt;"",((RIGHT(O24,5)-LEFT(O24,5)))*24,0)</f>
      </c>
      <c r="Q24" s="13"/>
      <c r="R24" s="13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12"/>
      <c r="AN24" s="13">
        <f>IF(AM24&lt;&gt;"",((RIGHT(AM24,5)-LEFT(AM24,5)))*24,0)</f>
      </c>
      <c r="AO24" s="13"/>
      <c r="AP24" s="13"/>
      <c r="AQ24" s="12"/>
      <c r="AR24" s="13">
        <f>IF(AQ24&lt;&gt;"",((RIGHT(AQ24,5)-LEFT(AQ24,5)))*24,0)</f>
      </c>
      <c r="AS24" s="13"/>
      <c r="AT24" s="13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12"/>
      <c r="BP24" s="13">
        <f>IF(BO24&lt;&gt;"",((RIGHT(BO24,5)-LEFT(BO24,5)))*24,0)</f>
      </c>
      <c r="BQ24" s="13"/>
      <c r="BR24" s="13"/>
      <c r="BS24" s="12"/>
      <c r="BT24" s="13">
        <f>IF(BS24&lt;&gt;"",((RIGHT(BS24,5)-LEFT(BS24,5)))*24,0)</f>
      </c>
      <c r="BU24" s="13"/>
      <c r="BV24" s="13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12"/>
      <c r="CR24" s="13">
        <f>IF(CQ24&lt;&gt;"",((RIGHT(CQ24,5)-LEFT(CQ24,5)))*24,0)</f>
      </c>
      <c r="CS24" s="13"/>
      <c r="CT24" s="13"/>
      <c r="CU24" s="12"/>
      <c r="CV24" s="13">
        <f>IF(CU24&lt;&gt;"",((RIGHT(CU24,5)-LEFT(CU24,5)))*24,0)</f>
      </c>
      <c r="CW24" s="13"/>
      <c r="CX24" s="13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 t="inlineStr">
        <is>
          <t xml:space="preserve">M</t>
        </is>
      </c>
      <c r="B25" s="8" t="inlineStr">
        <is>
          <t xml:space="preserve">MONTENEGRO CAMERO JUAN MANUEL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12"/>
      <c r="L25" s="13">
        <f>IF(K25&lt;&gt;"",((RIGHT(K25,5)-LEFT(K25,5)))*24,0)</f>
      </c>
      <c r="M25" s="13"/>
      <c r="N25" s="13"/>
      <c r="O25" s="12"/>
      <c r="P25" s="13">
        <f>IF(O25&lt;&gt;"",((RIGHT(O25,5)-LEFT(O25,5)))*24,0)</f>
      </c>
      <c r="Q25" s="13"/>
      <c r="R25" s="13"/>
      <c r="S25" s="9"/>
      <c r="T25" s="10">
        <f>IF(S25&lt;&gt;"",((RIGHT(S25,5)-LEFT(S25,5)))*24,0)</f>
      </c>
      <c r="U25" s="11"/>
      <c r="V25" s="11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12"/>
      <c r="AN25" s="13">
        <f>IF(AM25&lt;&gt;"",((RIGHT(AM25,5)-LEFT(AM25,5)))*24,0)</f>
      </c>
      <c r="AO25" s="13"/>
      <c r="AP25" s="13"/>
      <c r="AQ25" s="12"/>
      <c r="AR25" s="13">
        <f>IF(AQ25&lt;&gt;"",((RIGHT(AQ25,5)-LEFT(AQ25,5)))*24,0)</f>
      </c>
      <c r="AS25" s="13"/>
      <c r="AT25" s="13"/>
      <c r="AU25" s="9"/>
      <c r="AV25" s="10">
        <f>IF(AU25&lt;&gt;"",((RIGHT(AU25,5)-LEFT(AU25,5)))*24,0)</f>
      </c>
      <c r="AW25" s="11"/>
      <c r="AX25" s="11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12"/>
      <c r="BP25" s="13">
        <f>IF(BO25&lt;&gt;"",((RIGHT(BO25,5)-LEFT(BO25,5)))*24,0)</f>
      </c>
      <c r="BQ25" s="13"/>
      <c r="BR25" s="13"/>
      <c r="BS25" s="12"/>
      <c r="BT25" s="13">
        <f>IF(BS25&lt;&gt;"",((RIGHT(BS25,5)-LEFT(BS25,5)))*24,0)</f>
      </c>
      <c r="BU25" s="13"/>
      <c r="BV25" s="13"/>
      <c r="BW25" s="9"/>
      <c r="BX25" s="10">
        <f>IF(BW25&lt;&gt;"",((RIGHT(BW25,5)-LEFT(BW25,5)))*24,0)</f>
      </c>
      <c r="BY25" s="11"/>
      <c r="BZ25" s="11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12"/>
      <c r="CR25" s="13">
        <f>IF(CQ25&lt;&gt;"",((RIGHT(CQ25,5)-LEFT(CQ25,5)))*24,0)</f>
      </c>
      <c r="CS25" s="13"/>
      <c r="CT25" s="13"/>
      <c r="CU25" s="12"/>
      <c r="CV25" s="13">
        <f>IF(CU25&lt;&gt;"",((RIGHT(CU25,5)-LEFT(CU25,5)))*24,0)</f>
      </c>
      <c r="CW25" s="13"/>
      <c r="CX25" s="13"/>
      <c r="CY25" s="9"/>
      <c r="CZ25" s="10">
        <f>IF(CY25&lt;&gt;"",((RIGHT(CY25,5)-LEFT(CY25,5)))*24,0)</f>
      </c>
      <c r="DA25" s="11"/>
      <c r="DB25" s="11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12"/>
      <c r="DT25" s="13">
        <f>IF(DS25&lt;&gt;"",((RIGHT(DS25,5)-LEFT(DS25,5)))*24,0)</f>
      </c>
      <c r="DU25" s="13"/>
      <c r="DV25" s="13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A26" s="7" t="inlineStr">
        <is>
          <t xml:space="preserve">M</t>
        </is>
      </c>
      <c r="B26" s="8" t="inlineStr">
        <is>
          <t xml:space="preserve">CRUZ CATALA ANAILIS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12"/>
      <c r="L26" s="13">
        <f>IF(K26&lt;&gt;"",((RIGHT(K26,5)-LEFT(K26,5)))*24,0)</f>
      </c>
      <c r="M26" s="13"/>
      <c r="N26" s="13"/>
      <c r="O26" s="12"/>
      <c r="P26" s="13">
        <f>IF(O26&lt;&gt;"",((RIGHT(O26,5)-LEFT(O26,5)))*24,0)</f>
      </c>
      <c r="Q26" s="13"/>
      <c r="R26" s="13"/>
      <c r="S26" s="9"/>
      <c r="T26" s="10">
        <f>IF(S26&lt;&gt;"",((RIGHT(S26,5)-LEFT(S26,5)))*24,0)</f>
      </c>
      <c r="U26" s="11"/>
      <c r="V26" s="11"/>
      <c r="W26" s="9"/>
      <c r="X26" s="10">
        <f>IF(W26&lt;&gt;"",((RIGHT(W26,5)-LEFT(W26,5)))*24,0)</f>
      </c>
      <c r="Y26" s="11"/>
      <c r="Z26" s="11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12"/>
      <c r="AN26" s="13">
        <f>IF(AM26&lt;&gt;"",((RIGHT(AM26,5)-LEFT(AM26,5)))*24,0)</f>
      </c>
      <c r="AO26" s="13"/>
      <c r="AP26" s="13"/>
      <c r="AQ26" s="12"/>
      <c r="AR26" s="13">
        <f>IF(AQ26&lt;&gt;"",((RIGHT(AQ26,5)-LEFT(AQ26,5)))*24,0)</f>
      </c>
      <c r="AS26" s="13"/>
      <c r="AT26" s="13"/>
      <c r="AU26" s="9"/>
      <c r="AV26" s="10">
        <f>IF(AU26&lt;&gt;"",((RIGHT(AU26,5)-LEFT(AU26,5)))*24,0)</f>
      </c>
      <c r="AW26" s="11"/>
      <c r="AX26" s="11"/>
      <c r="AY26" s="9"/>
      <c r="AZ26" s="10">
        <f>IF(AY26&lt;&gt;"",((RIGHT(AY26,5)-LEFT(AY26,5)))*24,0)</f>
      </c>
      <c r="BA26" s="11"/>
      <c r="BB26" s="11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12"/>
      <c r="BP26" s="13">
        <f>IF(BO26&lt;&gt;"",((RIGHT(BO26,5)-LEFT(BO26,5)))*24,0)</f>
      </c>
      <c r="BQ26" s="13"/>
      <c r="BR26" s="13"/>
      <c r="BS26" s="12"/>
      <c r="BT26" s="13">
        <f>IF(BS26&lt;&gt;"",((RIGHT(BS26,5)-LEFT(BS26,5)))*24,0)</f>
      </c>
      <c r="BU26" s="13"/>
      <c r="BV26" s="13"/>
      <c r="BW26" s="9"/>
      <c r="BX26" s="10">
        <f>IF(BW26&lt;&gt;"",((RIGHT(BW26,5)-LEFT(BW26,5)))*24,0)</f>
      </c>
      <c r="BY26" s="11"/>
      <c r="BZ26" s="11"/>
      <c r="CA26" s="9"/>
      <c r="CB26" s="10">
        <f>IF(CA26&lt;&gt;"",((RIGHT(CA26,5)-LEFT(CA26,5)))*24,0)</f>
      </c>
      <c r="CC26" s="11"/>
      <c r="CD26" s="11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12"/>
      <c r="CR26" s="13">
        <f>IF(CQ26&lt;&gt;"",((RIGHT(CQ26,5)-LEFT(CQ26,5)))*24,0)</f>
      </c>
      <c r="CS26" s="13"/>
      <c r="CT26" s="13"/>
      <c r="CU26" s="12"/>
      <c r="CV26" s="13">
        <f>IF(CU26&lt;&gt;"",((RIGHT(CU26,5)-LEFT(CU26,5)))*24,0)</f>
      </c>
      <c r="CW26" s="13"/>
      <c r="CX26" s="13"/>
      <c r="CY26" s="9"/>
      <c r="CZ26" s="10">
        <f>IF(CY26&lt;&gt;"",((RIGHT(CY26,5)-LEFT(CY26,5)))*24,0)</f>
      </c>
      <c r="DA26" s="11"/>
      <c r="DB26" s="11"/>
      <c r="DC26" s="9"/>
      <c r="DD26" s="10">
        <f>IF(DC26&lt;&gt;"",((RIGHT(DC26,5)-LEFT(DC26,5)))*24,0)</f>
      </c>
      <c r="DE26" s="11"/>
      <c r="DF26" s="11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S26" s="12"/>
      <c r="DT26" s="13">
        <f>IF(DS26&lt;&gt;"",((RIGHT(DS26,5)-LEFT(DS26,5)))*24,0)</f>
      </c>
      <c r="DU26" s="13"/>
      <c r="DV26" s="13"/>
      <c r="DX26" s="11"/>
      <c r="DY26" s="14">
        <f>SUM(D26,H26,L26,P26,T26,X26,AB26,AF26,AJ26,AN26,AR26,AV26,AZ26,BD26,BH26,BL26,BP26,BT26,BX26,CB26,CF26,CJ26,CN26,CR26,CV26,CZ26,DD26,DH26,DL26,DP26,DT26)</f>
      </c>
      <c r="DZ26" s="11">
        <f>SUM(E26,I26,M26,Q26,U26,Y26,AC26,AG26,AK26,AO26,AS26,AW26,BA26,BE26,BI26,BM26,BQ26,BU26,BY26,CC26,CG26,CK26,CO26,CS26,CW26,DA26,DE26,DI26,DM26,DQ26,DU26)</f>
      </c>
      <c r="EA26" s="11">
        <f>SUM(F26,J26,N26,R26,V26,Z26,AD26,AH26,AL26,AP26,AT26,AX26,BB26,BF26,BJ26,BN26,BR26,BV26,BZ26,CD26,CH26,CL26,CP26,CT26,CX26,DB26,DF26,DJ26,DN26,DR26,DV26)</f>
      </c>
      <c r="EB26" s="11">
        <f>IF(DX26="","",$EB$2*DX26)</f>
      </c>
      <c r="EC26" s="11">
        <f>DY26-DZ26-EA26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S27" s="15"/>
      <c r="DT27" s="15">
        <f>SUM(DT24:DT26)</f>
      </c>
      <c r="DU27" s="15">
        <f>SUM(DU24:DU26)</f>
      </c>
      <c r="DV27" s="15">
        <f>SUM(DV24:DV26)</f>
      </c>
      <c r="DY27" s="15">
        <f>SUM(DY24:DY26)</f>
      </c>
      <c r="DZ27" s="15">
        <f>SUM(DZ24:DZ26)</f>
      </c>
      <c r="EA27" s="15">
        <f>SUM(EA24:EA26)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BAJA DE EMPRESA</t>
        </is>
      </c>
    </row>
    <row r="46">
      <c r="A46" s="30"/>
      <c r="B46" t="inlineStr">
        <is>
          <t xml:space="preserve">FESTIVO</t>
        </is>
      </c>
    </row>
    <row r="47">
      <c r="A47" s="31"/>
      <c r="B47" t="inlineStr">
        <is>
          <t xml:space="preserve">FIN DE SEMANA</t>
        </is>
      </c>
    </row>
  </sheetData>
  <pageMargins left="0.7" right="0.7" top="0.75" bottom="0.75" header="0.3" footer="0.3"/>
</worksheet>
</file>