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MORENO COCA LUCIA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S26" s="15"/>
      <c r="DT26" s="15">
        <f>SUM(DT4:DT25)</f>
      </c>
      <c r="DU26" s="15">
        <f>SUM(DU4:DU25)</f>
      </c>
      <c r="DV26" s="15">
        <f>SUM(DV4:DV25)</f>
      </c>
      <c r="DY26" s="15">
        <f>SUM(DY4:DY25)</f>
      </c>
      <c r="DZ26" s="15">
        <f>SUM(DZ4:DZ25)</f>
      </c>
      <c r="EA26" s="15">
        <f>SUM(EA4:EA25)</f>
      </c>
    </row>
    <row r="29">
      <c r="B29" s="1" t="inlineStr">
        <is>
          <t xml:space="preserve">MAYO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S29" s="3" t="inlineStr">
        <is>
          <t xml:space="preserve">J</t>
        </is>
      </c>
      <c r="DT29" s="3">
        <v>31</v>
      </c>
      <c r="DU29" s="3"/>
      <c r="DV29" s="3"/>
      <c r="DY29" s="4" t="inlineStr">
        <is>
          <t xml:space="preserve">Horas trabajadas</t>
        </is>
      </c>
      <c r="DZ29" s="4" t="inlineStr">
        <is>
          <t xml:space="preserve">Horas normales</t>
        </is>
      </c>
      <c r="EA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3" t="inlineStr">
        <is>
          <t xml:space="preserve">Horario</t>
        </is>
      </c>
      <c r="DT30" s="3" t="inlineStr">
        <is>
          <t xml:space="preserve">HT</t>
        </is>
      </c>
      <c r="DU30" s="3" t="inlineStr">
        <is>
          <t xml:space="preserve">HN</t>
        </is>
      </c>
      <c r="DV30" s="3" t="inlineStr">
        <is>
          <t xml:space="preserve">HC</t>
        </is>
      </c>
      <c r="DW30" s="6" t="inlineStr">
        <is>
          <t xml:space="preserve">P</t>
        </is>
      </c>
      <c r="DX30" s="4" t="inlineStr">
        <is>
          <t xml:space="preserve">Horas al día</t>
        </is>
      </c>
      <c r="EB30" s="4" t="inlineStr">
        <is>
          <t xml:space="preserve">horas contrato</t>
        </is>
      </c>
      <c r="EC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>
        <v>6</v>
      </c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S33" s="9"/>
      <c r="DT33" s="10">
        <f>IF(DS33&lt;&gt;"",((RIGHT(DS33,5)-LEFT(DS33,5)))*24,0)</f>
      </c>
      <c r="DU33" s="11"/>
      <c r="DV33" s="11"/>
      <c r="DX33" s="11"/>
      <c r="DY33" s="14">
        <f>SUM(D33,H33,L33,P33,T33,X33,AB33,AF33,AJ33,AN33,AR33,AV33,AZ33,BD33,BH33,BL33,BP33,BT33,BX33,CB33,CF33,CJ33,CN33,CR33,CV33,CZ33,DD33,DH33,DL33,DP33,DT33)</f>
      </c>
      <c r="DZ33" s="11">
        <f>SUM(E33,I33,M33,Q33,U33,Y33,AC33,AG33,AK33,AO33,AS33,AW33,BA33,BE33,BI33,BM33,BQ33,BU33,BY33,CC33,CG33,CK33,CO33,CS33,CW33,DA33,DE33,DI33,DM33,DQ33,DU33)</f>
      </c>
      <c r="EA33" s="11">
        <f>SUM(F33,J33,N33,R33,V33,Z33,AD33,AH33,AL33,AP33,AT33,AX33,BB33,BF33,BJ33,BN33,BR33,BV33,BZ33,CD33,CH33,CL33,CP33,CT33,CX33,DB33,DF33,DJ33,DN33,DR33,DV33)</f>
      </c>
      <c r="EB33" s="11">
        <f>IF(DX33="","",$EB$2*DX33)</f>
      </c>
      <c r="EC33" s="11">
        <f>DY33-DZ33-EA33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S34" s="9"/>
      <c r="DT34" s="10">
        <f>IF(DS34&lt;&gt;"",((RIGHT(DS34,5)-LEFT(DS34,5)))*24,0)</f>
      </c>
      <c r="DU34" s="11"/>
      <c r="DV34" s="11"/>
      <c r="DX34" s="11"/>
      <c r="DY34" s="14">
        <f>SUM(D34,H34,L34,P34,T34,X34,AB34,AF34,AJ34,AN34,AR34,AV34,AZ34,BD34,BH34,BL34,BP34,BT34,BX34,CB34,CF34,CJ34,CN34,CR34,CV34,CZ34,DD34,DH34,DL34,DP34,DT34)</f>
      </c>
      <c r="DZ34" s="11">
        <f>SUM(E34,I34,M34,Q34,U34,Y34,AC34,AG34,AK34,AO34,AS34,AW34,BA34,BE34,BI34,BM34,BQ34,BU34,BY34,CC34,CG34,CK34,CO34,CS34,CW34,DA34,DE34,DI34,DM34,DQ34,DU34)</f>
      </c>
      <c r="EA34" s="11">
        <f>SUM(F34,J34,N34,R34,V34,Z34,AD34,AH34,AL34,AP34,AT34,AX34,BB34,BF34,BJ34,BN34,BR34,BV34,BZ34,CD34,CH34,CL34,CP34,CT34,CX34,DB34,DF34,DJ34,DN34,DR34,DV34)</f>
      </c>
      <c r="EB34" s="11">
        <f>IF(DX34="","",$EB$2*DX34)</f>
      </c>
      <c r="EC34" s="11">
        <f>DY34-DZ34-EA34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S35" s="15"/>
      <c r="DT35" s="15">
        <f>SUM(DT31:DT34)</f>
      </c>
      <c r="DU35" s="15">
        <f>SUM(DU31:DU34)</f>
      </c>
      <c r="DV35" s="15">
        <f>SUM(DV31:DV34)</f>
      </c>
      <c r="DY35" s="15">
        <f>SUM(DY31:DY34)</f>
      </c>
      <c r="DZ35" s="15">
        <f>SUM(DZ31:DZ34)</f>
      </c>
      <c r="EA35" s="15">
        <f>SUM(EA31:EA34)</f>
      </c>
    </row>
    <row r="38">
      <c r="B38" s="1" t="inlineStr">
        <is>
          <t xml:space="preserve">MAYO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S38" s="3" t="inlineStr">
        <is>
          <t xml:space="preserve">J</t>
        </is>
      </c>
      <c r="DT38" s="3">
        <v>31</v>
      </c>
      <c r="DU38" s="3"/>
      <c r="DV38" s="3"/>
      <c r="DY38" s="4" t="inlineStr">
        <is>
          <t xml:space="preserve">Horas trabajadas</t>
        </is>
      </c>
      <c r="DZ38" s="4" t="inlineStr">
        <is>
          <t xml:space="preserve">Horas normales</t>
        </is>
      </c>
      <c r="EA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3" t="inlineStr">
        <is>
          <t xml:space="preserve">Horario</t>
        </is>
      </c>
      <c r="DT39" s="3" t="inlineStr">
        <is>
          <t xml:space="preserve">HT</t>
        </is>
      </c>
      <c r="DU39" s="3" t="inlineStr">
        <is>
          <t xml:space="preserve">HN</t>
        </is>
      </c>
      <c r="DV39" s="3" t="inlineStr">
        <is>
          <t xml:space="preserve">HC</t>
        </is>
      </c>
      <c r="DW39" s="6" t="inlineStr">
        <is>
          <t xml:space="preserve">P</t>
        </is>
      </c>
      <c r="DX39" s="4" t="inlineStr">
        <is>
          <t xml:space="preserve">Horas al día</t>
        </is>
      </c>
      <c r="EB39" s="4" t="inlineStr">
        <is>
          <t xml:space="preserve">horas contrato</t>
        </is>
      </c>
      <c r="EC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S40" s="9"/>
      <c r="DT40" s="10">
        <f>IF(DS40&lt;&gt;"",((RIGHT(DS40,5)-LEFT(DS40,5)))*24,0)</f>
      </c>
      <c r="DU40" s="11"/>
      <c r="DV40" s="11"/>
      <c r="DX40" s="11"/>
      <c r="DY40" s="14">
        <f>SUM(D40,H40,L40,P40,T40,X40,AB40,AF40,AJ40,AN40,AR40,AV40,AZ40,BD40,BH40,BL40,BP40,BT40,BX40,CB40,CF40,CJ40,CN40,CR40,CV40,CZ40,DD40,DH40,DL40,DP40,DT40)</f>
      </c>
      <c r="DZ40" s="11">
        <f>SUM(E40,I40,M40,Q40,U40,Y40,AC40,AG40,AK40,AO40,AS40,AW40,BA40,BE40,BI40,BM40,BQ40,BU40,BY40,CC40,CG40,CK40,CO40,CS40,CW40,DA40,DE40,DI40,DM40,DQ40,DU40)</f>
      </c>
      <c r="EA40" s="11">
        <f>SUM(F40,J40,N40,R40,V40,Z40,AD40,AH40,AL40,AP40,AT40,AX40,BB40,BF40,BJ40,BN40,BR40,BV40,BZ40,CD40,CH40,CL40,CP40,CT40,CX40,DB40,DF40,DJ40,DN40,DR40,DV40)</f>
      </c>
      <c r="EB40" s="11">
        <f>IF(DX40="","",$EB$2*DX40)</f>
      </c>
      <c r="EC40" s="11">
        <f>DY40-DZ40-EA40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S41" s="9"/>
      <c r="DT41" s="10">
        <f>IF(DS41&lt;&gt;"",((RIGHT(DS41,5)-LEFT(DS41,5)))*24,0)</f>
      </c>
      <c r="DU41" s="11"/>
      <c r="DV41" s="11"/>
      <c r="DX41" s="11"/>
      <c r="DY41" s="14">
        <f>SUM(D41,H41,L41,P41,T41,X41,AB41,AF41,AJ41,AN41,AR41,AV41,AZ41,BD41,BH41,BL41,BP41,BT41,BX41,CB41,CF41,CJ41,CN41,CR41,CV41,CZ41,DD41,DH41,DL41,DP41,DT41)</f>
      </c>
      <c r="DZ41" s="11">
        <f>SUM(E41,I41,M41,Q41,U41,Y41,AC41,AG41,AK41,AO41,AS41,AW41,BA41,BE41,BI41,BM41,BQ41,BU41,BY41,CC41,CG41,CK41,CO41,CS41,CW41,DA41,DE41,DI41,DM41,DQ41,DU41)</f>
      </c>
      <c r="EA41" s="11">
        <f>SUM(F41,J41,N41,R41,V41,Z41,AD41,AH41,AL41,AP41,AT41,AX41,BB41,BF41,BJ41,BN41,BR41,BV41,BZ41,CD41,CH41,CL41,CP41,CT41,CX41,DB41,DF41,DJ41,DN41,DR41,DV41)</f>
      </c>
      <c r="EB41" s="11">
        <f>IF(DX41="","",$EB$2*DX41)</f>
      </c>
      <c r="EC41" s="11">
        <f>DY41-DZ41-EA41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S42" s="9"/>
      <c r="DT42" s="10">
        <f>IF(DS42&lt;&gt;"",((RIGHT(DS42,5)-LEFT(DS42,5)))*24,0)</f>
      </c>
      <c r="DU42" s="11"/>
      <c r="DV42" s="11"/>
      <c r="DX42" s="11"/>
      <c r="DY42" s="14">
        <f>SUM(D42,H42,L42,P42,T42,X42,AB42,AF42,AJ42,AN42,AR42,AV42,AZ42,BD42,BH42,BL42,BP42,BT42,BX42,CB42,CF42,CJ42,CN42,CR42,CV42,CZ42,DD42,DH42,DL42,DP42,DT42)</f>
      </c>
      <c r="DZ42" s="11">
        <f>SUM(E42,I42,M42,Q42,U42,Y42,AC42,AG42,AK42,AO42,AS42,AW42,BA42,BE42,BI42,BM42,BQ42,BU42,BY42,CC42,CG42,CK42,CO42,CS42,CW42,DA42,DE42,DI42,DM42,DQ42,DU42)</f>
      </c>
      <c r="EA42" s="11">
        <f>SUM(F42,J42,N42,R42,V42,Z42,AD42,AH42,AL42,AP42,AT42,AX42,BB42,BF42,BJ42,BN42,BR42,BV42,BZ42,CD42,CH42,CL42,CP42,CT42,CX42,DB42,DF42,DJ42,DN42,DR42,DV42)</f>
      </c>
      <c r="EB42" s="11">
        <f>IF(DX42="","",$EB$2*DX42)</f>
      </c>
      <c r="EC42" s="11">
        <f>DY42-DZ42-EA42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S43" s="15"/>
      <c r="DT43" s="15">
        <f>SUM(DT40:DT42)</f>
      </c>
      <c r="DU43" s="15">
        <f>SUM(DU40:DU42)</f>
      </c>
      <c r="DV43" s="15">
        <f>SUM(DV40:DV42)</f>
      </c>
      <c r="DY43" s="15">
        <f>SUM(DY40:DY42)</f>
      </c>
      <c r="DZ43" s="15">
        <f>SUM(DZ40:DZ42)</f>
      </c>
      <c r="EA43" s="15">
        <f>SUM(EA40:EA42)</f>
      </c>
    </row>
    <row r="46">
      <c r="B46" s="1" t="inlineStr">
        <is>
          <t xml:space="preserve">MAYO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S46" s="3" t="inlineStr">
        <is>
          <t xml:space="preserve">J</t>
        </is>
      </c>
      <c r="DT46" s="3">
        <v>31</v>
      </c>
      <c r="DU46" s="3"/>
      <c r="DV46" s="3"/>
      <c r="DY46" s="4" t="inlineStr">
        <is>
          <t xml:space="preserve">Horas trabajadas</t>
        </is>
      </c>
      <c r="DZ46" s="4" t="inlineStr">
        <is>
          <t xml:space="preserve">Horas normales</t>
        </is>
      </c>
      <c r="EA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3" t="inlineStr">
        <is>
          <t xml:space="preserve">Horario</t>
        </is>
      </c>
      <c r="DT47" s="3" t="inlineStr">
        <is>
          <t xml:space="preserve">HT</t>
        </is>
      </c>
      <c r="DU47" s="3" t="inlineStr">
        <is>
          <t xml:space="preserve">HN</t>
        </is>
      </c>
      <c r="DV47" s="3" t="inlineStr">
        <is>
          <t xml:space="preserve">HC</t>
        </is>
      </c>
      <c r="DW47" s="6" t="inlineStr">
        <is>
          <t xml:space="preserve">P</t>
        </is>
      </c>
      <c r="DX47" s="4" t="inlineStr">
        <is>
          <t xml:space="preserve">Horas al día</t>
        </is>
      </c>
      <c r="EB47" s="4" t="inlineStr">
        <is>
          <t xml:space="preserve">horas contrato</t>
        </is>
      </c>
      <c r="EC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S48" s="9"/>
      <c r="DT48" s="10">
        <f>IF(DS48&lt;&gt;"",((RIGHT(DS48,5)-LEFT(DS48,5)))*24,0)</f>
      </c>
      <c r="DU48" s="11"/>
      <c r="DV48" s="11"/>
      <c r="DX48" s="11"/>
      <c r="DY48" s="14">
        <f>SUM(D48,H48,L48,P48,T48,X48,AB48,AF48,AJ48,AN48,AR48,AV48,AZ48,BD48,BH48,BL48,BP48,BT48,BX48,CB48,CF48,CJ48,CN48,CR48,CV48,CZ48,DD48,DH48,DL48,DP48,DT48)</f>
      </c>
      <c r="DZ48" s="11">
        <f>SUM(E48,I48,M48,Q48,U48,Y48,AC48,AG48,AK48,AO48,AS48,AW48,BA48,BE48,BI48,BM48,BQ48,BU48,BY48,CC48,CG48,CK48,CO48,CS48,CW48,DA48,DE48,DI48,DM48,DQ48,DU48)</f>
      </c>
      <c r="EA48" s="11">
        <f>SUM(F48,J48,N48,R48,V48,Z48,AD48,AH48,AL48,AP48,AT48,AX48,BB48,BF48,BJ48,BN48,BR48,BV48,BZ48,CD48,CH48,CL48,CP48,CT48,CX48,DB48,DF48,DJ48,DN48,DR48,DV48)</f>
      </c>
      <c r="EB48" s="11">
        <f>IF(DX48="","",$EB$2*DX48)</f>
      </c>
      <c r="EC48" s="11">
        <f>DY48-DZ48-EA48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S49" s="9"/>
      <c r="DT49" s="10">
        <f>IF(DS49&lt;&gt;"",((RIGHT(DS49,5)-LEFT(DS49,5)))*24,0)</f>
      </c>
      <c r="DU49" s="11"/>
      <c r="DV49" s="11"/>
      <c r="DX49" s="11"/>
      <c r="DY49" s="14">
        <f>SUM(D49,H49,L49,P49,T49,X49,AB49,AF49,AJ49,AN49,AR49,AV49,AZ49,BD49,BH49,BL49,BP49,BT49,BX49,CB49,CF49,CJ49,CN49,CR49,CV49,CZ49,DD49,DH49,DL49,DP49,DT49)</f>
      </c>
      <c r="DZ49" s="11">
        <f>SUM(E49,I49,M49,Q49,U49,Y49,AC49,AG49,AK49,AO49,AS49,AW49,BA49,BE49,BI49,BM49,BQ49,BU49,BY49,CC49,CG49,CK49,CO49,CS49,CW49,DA49,DE49,DI49,DM49,DQ49,DU49)</f>
      </c>
      <c r="EA49" s="11">
        <f>SUM(F49,J49,N49,R49,V49,Z49,AD49,AH49,AL49,AP49,AT49,AX49,BB49,BF49,BJ49,BN49,BR49,BV49,BZ49,CD49,CH49,CL49,CP49,CT49,CX49,DB49,DF49,DJ49,DN49,DR49,DV49)</f>
      </c>
      <c r="EB49" s="11">
        <f>IF(DX49="","",$EB$2*DX49)</f>
      </c>
      <c r="EC49" s="11">
        <f>DY49-DZ49-EA49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S50" s="9"/>
      <c r="DT50" s="10">
        <f>IF(DS50&lt;&gt;"",((RIGHT(DS50,5)-LEFT(DS50,5)))*24,0)</f>
      </c>
      <c r="DU50" s="11"/>
      <c r="DV50" s="11"/>
      <c r="DX50" s="11"/>
      <c r="DY50" s="14">
        <f>SUM(D50,H50,L50,P50,T50,X50,AB50,AF50,AJ50,AN50,AR50,AV50,AZ50,BD50,BH50,BL50,BP50,BT50,BX50,CB50,CF50,CJ50,CN50,CR50,CV50,CZ50,DD50,DH50,DL50,DP50,DT50)</f>
      </c>
      <c r="DZ50" s="11">
        <f>SUM(E50,I50,M50,Q50,U50,Y50,AC50,AG50,AK50,AO50,AS50,AW50,BA50,BE50,BI50,BM50,BQ50,BU50,BY50,CC50,CG50,CK50,CO50,CS50,CW50,DA50,DE50,DI50,DM50,DQ50,DU50)</f>
      </c>
      <c r="EA50" s="11">
        <f>SUM(F50,J50,N50,R50,V50,Z50,AD50,AH50,AL50,AP50,AT50,AX50,BB50,BF50,BJ50,BN50,BR50,BV50,BZ50,CD50,CH50,CL50,CP50,CT50,CX50,DB50,DF50,DJ50,DN50,DR50,DV50)</f>
      </c>
      <c r="EB50" s="11">
        <f>IF(DX50="","",$EB$2*DX50)</f>
      </c>
      <c r="EC50" s="11">
        <f>DY50-DZ50-EA50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S51" s="15"/>
      <c r="DT51" s="15">
        <f>SUM(DT48:DT50)</f>
      </c>
      <c r="DU51" s="15">
        <f>SUM(DU48:DU50)</f>
      </c>
      <c r="DV51" s="15">
        <f>SUM(DV48:DV50)</f>
      </c>
      <c r="DY51" s="15">
        <f>SUM(DY48:DY50)</f>
      </c>
      <c r="DZ51" s="15">
        <f>SUM(DZ48:DZ50)</f>
      </c>
      <c r="EA51" s="15">
        <f>SUM(EA48:EA50)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