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4" customWidth="1"/>
    <col min="120" max="120" width="8" customWidth="1"/>
    <col min="121" max="121" width="11" customWidth="1"/>
    <col min="122" max="122" width="11" customWidth="1"/>
    <col min="123" max="123" width="11" customWidth="1"/>
    <col min="124" max="124" width="10" customWidth="1"/>
    <col min="125" max="125" width="10" customWidth="1"/>
  </cols>
  <sheetData>
    <row r="2">
      <c r="B2" s="1" t="inlineStr">
        <is>
          <t xml:space="preserve">FEBRERO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Q2" s="4" t="inlineStr">
        <is>
          <t xml:space="preserve">Horas trabajadas</t>
        </is>
      </c>
      <c r="DR2" s="4" t="inlineStr">
        <is>
          <t xml:space="preserve">Horas normales</t>
        </is>
      </c>
      <c r="DS2" s="4" t="inlineStr">
        <is>
          <t xml:space="preserve">Horas complem.</t>
        </is>
      </c>
      <c r="DT2" s="5">
        <v>20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6" t="inlineStr">
        <is>
          <t xml:space="preserve">P</t>
        </is>
      </c>
      <c r="DP3" s="4" t="inlineStr">
        <is>
          <t xml:space="preserve">Horas al día</t>
        </is>
      </c>
      <c r="DT3" s="4" t="inlineStr">
        <is>
          <t xml:space="preserve">horas contrato</t>
        </is>
      </c>
      <c r="DU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P4" s="13">
        <v>6</v>
      </c>
      <c r="DQ4" s="14">
        <f>SUM(D4,H4,L4,P4,T4,X4,AB4,AF4,AJ4,AN4,AR4,AV4,AZ4,BD4,BH4,BL4,BP4,BT4,BX4,CB4,CF4,CJ4,CN4,CR4,CV4,CZ4,DD4,DH4,DL4)</f>
      </c>
      <c r="DR4" s="13">
        <f>SUM(E4,I4,M4,Q4,U4,Y4,AC4,AG4,AK4,AO4,AS4,AW4,BA4,BE4,BI4,BM4,BQ4,BU4,BY4,CC4,CG4,CK4,CO4,CS4,CW4,DA4,DE4,DI4,DM4)</f>
      </c>
      <c r="DS4" s="13">
        <f>SUM(F4,J4,N4,R4,V4,Z4,AD4,AH4,AL4,AP4,AT4,AX4,BB4,BF4,BJ4,BN4,BR4,BV4,BZ4,CD4,CH4,CL4,CP4,CT4,CX4,DB4,DF4,DJ4,DN4)</f>
      </c>
      <c r="DT4" s="13">
        <f>IF(DP4="","",$DT$2*DP4)</f>
      </c>
      <c r="DU4" s="13">
        <f>DQ4-DR4-DS4</f>
      </c>
    </row>
    <row r="5">
      <c r="A5" s="7"/>
      <c r="B5" s="8" t="inlineStr">
        <is>
          <t xml:space="preserve">DAZA SUÁREZ, AARON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P5" s="13">
        <v>6</v>
      </c>
      <c r="DQ5" s="14">
        <f>SUM(D5,H5,L5,P5,T5,X5,AB5,AF5,AJ5,AN5,AR5,AV5,AZ5,BD5,BH5,BL5,BP5,BT5,BX5,CB5,CF5,CJ5,CN5,CR5,CV5,CZ5,DD5,DH5,DL5)</f>
      </c>
      <c r="DR5" s="13">
        <f>SUM(E5,I5,M5,Q5,U5,Y5,AC5,AG5,AK5,AO5,AS5,AW5,BA5,BE5,BI5,BM5,BQ5,BU5,BY5,CC5,CG5,CK5,CO5,CS5,CW5,DA5,DE5,DI5,DM5)</f>
      </c>
      <c r="DS5" s="13">
        <f>SUM(F5,J5,N5,R5,V5,Z5,AD5,AH5,AL5,AP5,AT5,AX5,BB5,BF5,BJ5,BN5,BR5,BV5,BZ5,CD5,CH5,CL5,CP5,CT5,CX5,DB5,DF5,DJ5,DN5)</f>
      </c>
      <c r="DT5" s="13">
        <f>IF(DP5="","",$DT$2*DP5)</f>
      </c>
      <c r="DU5" s="13">
        <f>DQ5-DR5-DS5</f>
      </c>
    </row>
    <row r="6">
      <c r="A6" s="7"/>
      <c r="B6" s="8" t="inlineStr">
        <is>
          <t xml:space="preserve">JOVE MORENO, NURIA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P6" s="13">
        <v>6</v>
      </c>
      <c r="DQ6" s="14">
        <f>SUM(D6,H6,L6,P6,T6,X6,AB6,AF6,AJ6,AN6,AR6,AV6,AZ6,BD6,BH6,BL6,BP6,BT6,BX6,CB6,CF6,CJ6,CN6,CR6,CV6,CZ6,DD6,DH6,DL6)</f>
      </c>
      <c r="DR6" s="13">
        <f>SUM(E6,I6,M6,Q6,U6,Y6,AC6,AG6,AK6,AO6,AS6,AW6,BA6,BE6,BI6,BM6,BQ6,BU6,BY6,CC6,CG6,CK6,CO6,CS6,CW6,DA6,DE6,DI6,DM6)</f>
      </c>
      <c r="DS6" s="13">
        <f>SUM(F6,J6,N6,R6,V6,Z6,AD6,AH6,AL6,AP6,AT6,AX6,BB6,BF6,BJ6,BN6,BR6,BV6,BZ6,CD6,CH6,CL6,CP6,CT6,CX6,DB6,DF6,DJ6,DN6)</f>
      </c>
      <c r="DT6" s="13">
        <f>IF(DP6="","",$DT$2*DP6)</f>
      </c>
      <c r="DU6" s="13">
        <f>DQ6-DR6-DS6</f>
      </c>
    </row>
    <row r="7">
      <c r="A7" s="7"/>
      <c r="B7" s="8" t="inlineStr">
        <is>
          <t xml:space="preserve">ESTER NARTIN BLESA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P7" s="13"/>
      <c r="DQ7" s="14">
        <f>SUM(D7,H7,L7,P7,T7,X7,AB7,AF7,AJ7,AN7,AR7,AV7,AZ7,BD7,BH7,BL7,BP7,BT7,BX7,CB7,CF7,CJ7,CN7,CR7,CV7,CZ7,DD7,DH7,DL7)</f>
      </c>
      <c r="DR7" s="13">
        <f>SUM(E7,I7,M7,Q7,U7,Y7,AC7,AG7,AK7,AO7,AS7,AW7,BA7,BE7,BI7,BM7,BQ7,BU7,BY7,CC7,CG7,CK7,CO7,CS7,CW7,DA7,DE7,DI7,DM7)</f>
      </c>
      <c r="DS7" s="13">
        <f>SUM(F7,J7,N7,R7,V7,Z7,AD7,AH7,AL7,AP7,AT7,AX7,BB7,BF7,BJ7,BN7,BR7,BV7,BZ7,CD7,CH7,CL7,CP7,CT7,CX7,DB7,DF7,DJ7,DN7)</f>
      </c>
      <c r="DT7" s="13">
        <f>IF(DP7="","",$DT$2*DP7)</f>
      </c>
      <c r="DU7" s="13">
        <f>DQ7-DR7-DS7</f>
      </c>
    </row>
    <row r="8">
      <c r="A8" s="7"/>
      <c r="B8" s="8" t="inlineStr">
        <is>
          <t xml:space="preserve">MESA GARCIA, JUDITH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P8" s="13">
        <v>6</v>
      </c>
      <c r="DQ8" s="14">
        <f>SUM(D8,H8,L8,P8,T8,X8,AB8,AF8,AJ8,AN8,AR8,AV8,AZ8,BD8,BH8,BL8,BP8,BT8,BX8,CB8,CF8,CJ8,CN8,CR8,CV8,CZ8,DD8,DH8,DL8)</f>
      </c>
      <c r="DR8" s="13">
        <f>SUM(E8,I8,M8,Q8,U8,Y8,AC8,AG8,AK8,AO8,AS8,AW8,BA8,BE8,BI8,BM8,BQ8,BU8,BY8,CC8,CG8,CK8,CO8,CS8,CW8,DA8,DE8,DI8,DM8)</f>
      </c>
      <c r="DS8" s="13">
        <f>SUM(F8,J8,N8,R8,V8,Z8,AD8,AH8,AL8,AP8,AT8,AX8,BB8,BF8,BJ8,BN8,BR8,BV8,BZ8,CD8,CH8,CL8,CP8,CT8,CX8,DB8,DF8,DJ8,DN8)</f>
      </c>
      <c r="DT8" s="13">
        <f>IF(DP8="","",$DT$2*DP8)</f>
      </c>
      <c r="DU8" s="13">
        <f>DQ8-DR8-DS8</f>
      </c>
    </row>
    <row r="9">
      <c r="A9" s="7"/>
      <c r="B9" s="8" t="inlineStr">
        <is>
          <t xml:space="preserve">CABEZAS, PAQUI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P9" s="13"/>
      <c r="DQ9" s="14">
        <f>SUM(D9,H9,L9,P9,T9,X9,AB9,AF9,AJ9,AN9,AR9,AV9,AZ9,BD9,BH9,BL9,BP9,BT9,BX9,CB9,CF9,CJ9,CN9,CR9,CV9,CZ9,DD9,DH9,DL9)</f>
      </c>
      <c r="DR9" s="13">
        <f>SUM(E9,I9,M9,Q9,U9,Y9,AC9,AG9,AK9,AO9,AS9,AW9,BA9,BE9,BI9,BM9,BQ9,BU9,BY9,CC9,CG9,CK9,CO9,CS9,CW9,DA9,DE9,DI9,DM9)</f>
      </c>
      <c r="DS9" s="13">
        <f>SUM(F9,J9,N9,R9,V9,Z9,AD9,AH9,AL9,AP9,AT9,AX9,BB9,BF9,BJ9,BN9,BR9,BV9,BZ9,CD9,CH9,CL9,CP9,CT9,CX9,DB9,DF9,DJ9,DN9)</f>
      </c>
      <c r="DT9" s="13">
        <f>IF(DP9="","",$DT$2*DP9)</f>
      </c>
      <c r="DU9" s="13">
        <f>DQ9-DR9-DS9</f>
      </c>
    </row>
    <row r="10">
      <c r="A10" s="7"/>
      <c r="B10" s="8" t="inlineStr">
        <is>
          <t xml:space="preserve">SAMUEL BERTOMEU AGUILERA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P10" s="13">
        <v>6</v>
      </c>
      <c r="DQ10" s="14">
        <f>SUM(D10,H10,L10,P10,T10,X10,AB10,AF10,AJ10,AN10,AR10,AV10,AZ10,BD10,BH10,BL10,BP10,BT10,BX10,CB10,CF10,CJ10,CN10,CR10,CV10,CZ10,DD10,DH10,DL10)</f>
      </c>
      <c r="DR10" s="13">
        <f>SUM(E10,I10,M10,Q10,U10,Y10,AC10,AG10,AK10,AO10,AS10,AW10,BA10,BE10,BI10,BM10,BQ10,BU10,BY10,CC10,CG10,CK10,CO10,CS10,CW10,DA10,DE10,DI10,DM10)</f>
      </c>
      <c r="DS10" s="13">
        <f>SUM(F10,J10,N10,R10,V10,Z10,AD10,AH10,AL10,AP10,AT10,AX10,BB10,BF10,BJ10,BN10,BR10,BV10,BZ10,CD10,CH10,CL10,CP10,CT10,CX10,DB10,DF10,DJ10,DN10)</f>
      </c>
      <c r="DT10" s="13">
        <f>IF(DP10="","",$DT$2*DP10)</f>
      </c>
      <c r="DU10" s="13">
        <f>DQ10-DR10-DS10</f>
      </c>
    </row>
    <row r="11">
      <c r="A11" s="7"/>
      <c r="B11" s="8" t="inlineStr">
        <is>
          <t xml:space="preserve">JYM PAUL AYLLON LOPEZ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P11" s="13"/>
      <c r="DQ11" s="14">
        <f>SUM(D11,H11,L11,P11,T11,X11,AB11,AF11,AJ11,AN11,AR11,AV11,AZ11,BD11,BH11,BL11,BP11,BT11,BX11,CB11,CF11,CJ11,CN11,CR11,CV11,CZ11,DD11,DH11,DL11)</f>
      </c>
      <c r="DR11" s="13">
        <f>SUM(E11,I11,M11,Q11,U11,Y11,AC11,AG11,AK11,AO11,AS11,AW11,BA11,BE11,BI11,BM11,BQ11,BU11,BY11,CC11,CG11,CK11,CO11,CS11,CW11,DA11,DE11,DI11,DM11)</f>
      </c>
      <c r="DS11" s="13">
        <f>SUM(F11,J11,N11,R11,V11,Z11,AD11,AH11,AL11,AP11,AT11,AX11,BB11,BF11,BJ11,BN11,BR11,BV11,BZ11,CD11,CH11,CL11,CP11,CT11,CX11,DB11,DF11,DJ11,DN11)</f>
      </c>
      <c r="DT11" s="13">
        <f>IF(DP11="","",$DT$2*DP11)</f>
      </c>
      <c r="DU11" s="13">
        <f>DQ11-DR11-DS11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