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EBR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9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0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4" borderId="1" xfId="0" applyFill="1" applyBorder="1" applyFont="1"/>
    <xf numFmtId="0" fontId="0" fillId="15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4" customWidth="1"/>
    <col min="116" max="116" width="8" customWidth="1"/>
    <col min="117" max="117" width="11" customWidth="1"/>
    <col min="118" max="118" width="11" customWidth="1"/>
    <col min="119" max="119" width="11" customWidth="1"/>
    <col min="120" max="120" width="10" customWidth="1"/>
    <col min="121" max="121" width="10" customWidth="1"/>
  </cols>
  <sheetData>
    <row r="2">
      <c r="B2" s="1" t="inlineStr">
        <is>
          <t xml:space="preserve">FEBRERO</t>
        </is>
      </c>
      <c r="C2" s="3" t="inlineStr">
        <is>
          <t xml:space="preserve">D</t>
        </is>
      </c>
      <c r="D2" s="3">
        <v>1</v>
      </c>
      <c r="E2" s="3"/>
      <c r="F2" s="3"/>
      <c r="G2" s="3" t="inlineStr">
        <is>
          <t xml:space="preserve">L</t>
        </is>
      </c>
      <c r="H2" s="3">
        <v>2</v>
      </c>
      <c r="I2" s="3"/>
      <c r="J2" s="3"/>
      <c r="K2" s="3" t="inlineStr">
        <is>
          <t xml:space="preserve">M</t>
        </is>
      </c>
      <c r="L2" s="3">
        <v>3</v>
      </c>
      <c r="M2" s="3"/>
      <c r="N2" s="3"/>
      <c r="O2" s="3" t="inlineStr">
        <is>
          <t xml:space="preserve">X</t>
        </is>
      </c>
      <c r="P2" s="3">
        <v>4</v>
      </c>
      <c r="Q2" s="3"/>
      <c r="R2" s="3"/>
      <c r="S2" s="3" t="inlineStr">
        <is>
          <t xml:space="preserve">J</t>
        </is>
      </c>
      <c r="T2" s="3">
        <v>5</v>
      </c>
      <c r="U2" s="3"/>
      <c r="V2" s="3"/>
      <c r="W2" s="3" t="inlineStr">
        <is>
          <t xml:space="preserve">V</t>
        </is>
      </c>
      <c r="X2" s="3">
        <v>6</v>
      </c>
      <c r="Y2" s="3"/>
      <c r="Z2" s="3"/>
      <c r="AA2" s="3" t="inlineStr">
        <is>
          <t xml:space="preserve">S</t>
        </is>
      </c>
      <c r="AB2" s="3">
        <v>7</v>
      </c>
      <c r="AC2" s="3"/>
      <c r="AD2" s="3"/>
      <c r="AE2" s="3" t="inlineStr">
        <is>
          <t xml:space="preserve">D</t>
        </is>
      </c>
      <c r="AF2" s="3">
        <v>8</v>
      </c>
      <c r="AG2" s="3"/>
      <c r="AH2" s="3"/>
      <c r="AI2" s="3" t="inlineStr">
        <is>
          <t xml:space="preserve">L</t>
        </is>
      </c>
      <c r="AJ2" s="3">
        <v>9</v>
      </c>
      <c r="AK2" s="3"/>
      <c r="AL2" s="3"/>
      <c r="AM2" s="3" t="inlineStr">
        <is>
          <t xml:space="preserve">M</t>
        </is>
      </c>
      <c r="AN2" s="3">
        <v>10</v>
      </c>
      <c r="AO2" s="3"/>
      <c r="AP2" s="3"/>
      <c r="AQ2" s="3" t="inlineStr">
        <is>
          <t xml:space="preserve">X</t>
        </is>
      </c>
      <c r="AR2" s="3">
        <v>11</v>
      </c>
      <c r="AS2" s="3"/>
      <c r="AT2" s="3"/>
      <c r="AU2" s="3" t="inlineStr">
        <is>
          <t xml:space="preserve">J</t>
        </is>
      </c>
      <c r="AV2" s="3">
        <v>12</v>
      </c>
      <c r="AW2" s="3"/>
      <c r="AX2" s="3"/>
      <c r="AY2" s="3" t="inlineStr">
        <is>
          <t xml:space="preserve">V</t>
        </is>
      </c>
      <c r="AZ2" s="3">
        <v>13</v>
      </c>
      <c r="BA2" s="3"/>
      <c r="BB2" s="3"/>
      <c r="BC2" s="3" t="inlineStr">
        <is>
          <t xml:space="preserve">S</t>
        </is>
      </c>
      <c r="BD2" s="3">
        <v>14</v>
      </c>
      <c r="BE2" s="3"/>
      <c r="BF2" s="3"/>
      <c r="BG2" s="3" t="inlineStr">
        <is>
          <t xml:space="preserve">D</t>
        </is>
      </c>
      <c r="BH2" s="3">
        <v>15</v>
      </c>
      <c r="BI2" s="3"/>
      <c r="BJ2" s="3"/>
      <c r="BK2" s="3" t="inlineStr">
        <is>
          <t xml:space="preserve">L</t>
        </is>
      </c>
      <c r="BL2" s="3">
        <v>16</v>
      </c>
      <c r="BM2" s="3"/>
      <c r="BN2" s="3"/>
      <c r="BO2" s="3" t="inlineStr">
        <is>
          <t xml:space="preserve">M</t>
        </is>
      </c>
      <c r="BP2" s="3">
        <v>17</v>
      </c>
      <c r="BQ2" s="3"/>
      <c r="BR2" s="3"/>
      <c r="BS2" s="3" t="inlineStr">
        <is>
          <t xml:space="preserve">X</t>
        </is>
      </c>
      <c r="BT2" s="3">
        <v>18</v>
      </c>
      <c r="BU2" s="3"/>
      <c r="BV2" s="3"/>
      <c r="BW2" s="3" t="inlineStr">
        <is>
          <t xml:space="preserve">J</t>
        </is>
      </c>
      <c r="BX2" s="3">
        <v>19</v>
      </c>
      <c r="BY2" s="3"/>
      <c r="BZ2" s="3"/>
      <c r="CA2" s="3" t="inlineStr">
        <is>
          <t xml:space="preserve">V</t>
        </is>
      </c>
      <c r="CB2" s="3">
        <v>20</v>
      </c>
      <c r="CC2" s="3"/>
      <c r="CD2" s="3"/>
      <c r="CE2" s="3" t="inlineStr">
        <is>
          <t xml:space="preserve">S</t>
        </is>
      </c>
      <c r="CF2" s="3">
        <v>21</v>
      </c>
      <c r="CG2" s="3"/>
      <c r="CH2" s="3"/>
      <c r="CI2" s="3" t="inlineStr">
        <is>
          <t xml:space="preserve">D</t>
        </is>
      </c>
      <c r="CJ2" s="3">
        <v>22</v>
      </c>
      <c r="CK2" s="3"/>
      <c r="CL2" s="3"/>
      <c r="CM2" s="3" t="inlineStr">
        <is>
          <t xml:space="preserve">L</t>
        </is>
      </c>
      <c r="CN2" s="3">
        <v>23</v>
      </c>
      <c r="CO2" s="3"/>
      <c r="CP2" s="3"/>
      <c r="CQ2" s="3" t="inlineStr">
        <is>
          <t xml:space="preserve">M</t>
        </is>
      </c>
      <c r="CR2" s="3">
        <v>24</v>
      </c>
      <c r="CS2" s="3"/>
      <c r="CT2" s="3"/>
      <c r="CU2" s="3" t="inlineStr">
        <is>
          <t xml:space="preserve">X</t>
        </is>
      </c>
      <c r="CV2" s="3">
        <v>25</v>
      </c>
      <c r="CW2" s="3"/>
      <c r="CX2" s="3"/>
      <c r="CY2" s="3" t="inlineStr">
        <is>
          <t xml:space="preserve">J</t>
        </is>
      </c>
      <c r="CZ2" s="3">
        <v>26</v>
      </c>
      <c r="DA2" s="3"/>
      <c r="DB2" s="3"/>
      <c r="DC2" s="3" t="inlineStr">
        <is>
          <t xml:space="preserve">V</t>
        </is>
      </c>
      <c r="DD2" s="3">
        <v>27</v>
      </c>
      <c r="DE2" s="3"/>
      <c r="DF2" s="3"/>
      <c r="DG2" s="3" t="inlineStr">
        <is>
          <t xml:space="preserve">S</t>
        </is>
      </c>
      <c r="DH2" s="3">
        <v>28</v>
      </c>
      <c r="DI2" s="3"/>
      <c r="DJ2" s="3"/>
      <c r="DM2" s="4" t="inlineStr">
        <is>
          <t xml:space="preserve">Horas trabajadas</t>
        </is>
      </c>
      <c r="DN2" s="4" t="inlineStr">
        <is>
          <t xml:space="preserve">Horas normales</t>
        </is>
      </c>
      <c r="DO2" s="4" t="inlineStr">
        <is>
          <t xml:space="preserve">Horas complem.</t>
        </is>
      </c>
      <c r="DP2" s="5">
        <v>20</v>
      </c>
    </row>
    <row r="3">
      <c r="B3" s="2" t="inlineStr">
        <is>
          <t xml:space="preserve">CETELEM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6" t="inlineStr">
        <is>
          <t xml:space="preserve">P</t>
        </is>
      </c>
      <c r="DL3" s="4" t="inlineStr">
        <is>
          <t xml:space="preserve">Horas al día</t>
        </is>
      </c>
      <c r="DP3" s="4" t="inlineStr">
        <is>
          <t xml:space="preserve">horas contrato</t>
        </is>
      </c>
      <c r="DQ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NOLASCO PONCE MARIA ESTER</t>
        </is>
      </c>
      <c r="C4" s="9"/>
      <c r="D4" s="10">
        <f>IF(C4&lt;&gt;"",((RIGHT(C4,5)-LEFT(C4,5)))*24,0)</f>
      </c>
      <c r="E4" s="10"/>
      <c r="F4" s="10"/>
      <c r="G4" s="11"/>
      <c r="H4" s="12">
        <f>IF(G4&lt;&gt;"",((RIGHT(G4,5)-LEFT(G4,5)))*24,0)</f>
      </c>
      <c r="I4" s="13"/>
      <c r="J4" s="13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9"/>
      <c r="AB4" s="10">
        <f>IF(AA4&lt;&gt;"",((RIGHT(AA4,5)-LEFT(AA4,5)))*24,0)</f>
      </c>
      <c r="AC4" s="10"/>
      <c r="AD4" s="10"/>
      <c r="AE4" s="9"/>
      <c r="AF4" s="10">
        <f>IF(AE4&lt;&gt;"",((RIGHT(AE4,5)-LEFT(AE4,5)))*24,0)</f>
      </c>
      <c r="AG4" s="10"/>
      <c r="AH4" s="10"/>
      <c r="AI4" s="11"/>
      <c r="AJ4" s="12">
        <f>IF(AI4&lt;&gt;"",((RIGHT(AI4,5)-LEFT(AI4,5)))*24,0)</f>
      </c>
      <c r="AK4" s="13"/>
      <c r="AL4" s="13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0"/>
      <c r="BF4" s="10"/>
      <c r="BG4" s="9"/>
      <c r="BH4" s="10">
        <f>IF(BG4&lt;&gt;"",((RIGHT(BG4,5)-LEFT(BG4,5)))*24,0)</f>
      </c>
      <c r="BI4" s="10"/>
      <c r="BJ4" s="10"/>
      <c r="BK4" s="11"/>
      <c r="BL4" s="12">
        <f>IF(BK4&lt;&gt;"",((RIGHT(BK4,5)-LEFT(BK4,5)))*24,0)</f>
      </c>
      <c r="BM4" s="13"/>
      <c r="BN4" s="13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0"/>
      <c r="CH4" s="10"/>
      <c r="CI4" s="9"/>
      <c r="CJ4" s="10">
        <f>IF(CI4&lt;&gt;"",((RIGHT(CI4,5)-LEFT(CI4,5)))*24,0)</f>
      </c>
      <c r="CK4" s="10"/>
      <c r="CL4" s="10"/>
      <c r="CM4" s="11"/>
      <c r="CN4" s="12">
        <f>IF(CM4&lt;&gt;"",((RIGHT(CM4,5)-LEFT(CM4,5)))*24,0)</f>
      </c>
      <c r="CO4" s="13"/>
      <c r="CP4" s="13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0"/>
      <c r="DJ4" s="10"/>
      <c r="DL4" s="13"/>
      <c r="DM4" s="14">
        <f>SUM(D4,H4,L4,P4,T4,X4,AB4,AF4,AJ4,AN4,AR4,AV4,AZ4,BD4,BH4,BL4,BP4,BT4,BX4,CB4,CF4,CJ4,CN4,CR4,CV4,CZ4,DD4,DH4)</f>
      </c>
      <c r="DN4" s="13">
        <f>SUM(E4,I4,M4,Q4,U4,Y4,AC4,AG4,AK4,AO4,AS4,AW4,BA4,BE4,BI4,BM4,BQ4,BU4,BY4,CC4,CG4,CK4,CO4,CS4,CW4,DA4,DE4,DI4)</f>
      </c>
      <c r="DO4" s="13">
        <f>SUM(F4,J4,N4,R4,V4,Z4,AD4,AH4,AL4,AP4,AT4,AX4,BB4,BF4,BJ4,BN4,BR4,BV4,BZ4,CD4,CH4,CL4,CP4,CT4,CX4,DB4,DF4,DJ4)</f>
      </c>
      <c r="DP4" s="13">
        <f>IF(DL4="","",$DP$2*DL4)</f>
      </c>
      <c r="DQ4" s="13">
        <f>DM4-DN4-DO4</f>
      </c>
    </row>
    <row r="5">
      <c r="A5" s="7" t="inlineStr">
        <is>
          <t xml:space="preserve">M</t>
        </is>
      </c>
      <c r="B5" s="8" t="inlineStr">
        <is>
          <t xml:space="preserve">VIÑUELA SANCHEZ CRISTINA</t>
        </is>
      </c>
      <c r="C5" s="9"/>
      <c r="D5" s="10">
        <f>IF(C5&lt;&gt;"",((RIGHT(C5,5)-LEFT(C5,5)))*24,0)</f>
      </c>
      <c r="E5" s="10"/>
      <c r="F5" s="10"/>
      <c r="G5" s="11"/>
      <c r="H5" s="12">
        <f>IF(G5&lt;&gt;"",((RIGHT(G5,5)-LEFT(G5,5)))*24,0)</f>
      </c>
      <c r="I5" s="13"/>
      <c r="J5" s="13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9"/>
      <c r="AB5" s="10">
        <f>IF(AA5&lt;&gt;"",((RIGHT(AA5,5)-LEFT(AA5,5)))*24,0)</f>
      </c>
      <c r="AC5" s="10"/>
      <c r="AD5" s="10"/>
      <c r="AE5" s="9"/>
      <c r="AF5" s="10">
        <f>IF(AE5&lt;&gt;"",((RIGHT(AE5,5)-LEFT(AE5,5)))*24,0)</f>
      </c>
      <c r="AG5" s="10"/>
      <c r="AH5" s="10"/>
      <c r="AI5" s="11"/>
      <c r="AJ5" s="12">
        <f>IF(AI5&lt;&gt;"",((RIGHT(AI5,5)-LEFT(AI5,5)))*24,0)</f>
      </c>
      <c r="AK5" s="13"/>
      <c r="AL5" s="13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0"/>
      <c r="BF5" s="10"/>
      <c r="BG5" s="9"/>
      <c r="BH5" s="10">
        <f>IF(BG5&lt;&gt;"",((RIGHT(BG5,5)-LEFT(BG5,5)))*24,0)</f>
      </c>
      <c r="BI5" s="10"/>
      <c r="BJ5" s="10"/>
      <c r="BK5" s="11"/>
      <c r="BL5" s="12">
        <f>IF(BK5&lt;&gt;"",((RIGHT(BK5,5)-LEFT(BK5,5)))*24,0)</f>
      </c>
      <c r="BM5" s="13"/>
      <c r="BN5" s="13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0"/>
      <c r="CH5" s="10"/>
      <c r="CI5" s="9"/>
      <c r="CJ5" s="10">
        <f>IF(CI5&lt;&gt;"",((RIGHT(CI5,5)-LEFT(CI5,5)))*24,0)</f>
      </c>
      <c r="CK5" s="10"/>
      <c r="CL5" s="10"/>
      <c r="CM5" s="11"/>
      <c r="CN5" s="12">
        <f>IF(CM5&lt;&gt;"",((RIGHT(CM5,5)-LEFT(CM5,5)))*24,0)</f>
      </c>
      <c r="CO5" s="13"/>
      <c r="CP5" s="13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0"/>
      <c r="DJ5" s="10"/>
      <c r="DL5" s="13">
        <v>7</v>
      </c>
      <c r="DM5" s="14">
        <f>SUM(D5,H5,L5,P5,T5,X5,AB5,AF5,AJ5,AN5,AR5,AV5,AZ5,BD5,BH5,BL5,BP5,BT5,BX5,CB5,CF5,CJ5,CN5,CR5,CV5,CZ5,DD5,DH5)</f>
      </c>
      <c r="DN5" s="13">
        <f>SUM(E5,I5,M5,Q5,U5,Y5,AC5,AG5,AK5,AO5,AS5,AW5,BA5,BE5,BI5,BM5,BQ5,BU5,BY5,CC5,CG5,CK5,CO5,CS5,CW5,DA5,DE5,DI5)</f>
      </c>
      <c r="DO5" s="13">
        <f>SUM(F5,J5,N5,R5,V5,Z5,AD5,AH5,AL5,AP5,AT5,AX5,BB5,BF5,BJ5,BN5,BR5,BV5,BZ5,CD5,CH5,CL5,CP5,CT5,CX5,DB5,DF5,DJ5)</f>
      </c>
      <c r="DP5" s="13">
        <f>IF(DL5="","",$DP$2*DL5)</f>
      </c>
      <c r="DQ5" s="13">
        <f>DM5-DN5-DO5</f>
      </c>
    </row>
    <row r="6">
      <c r="A6" s="7" t="inlineStr">
        <is>
          <t xml:space="preserve">M</t>
        </is>
      </c>
      <c r="B6" s="8" t="inlineStr">
        <is>
          <t xml:space="preserve">NICOLAS CEREZO CAROLINA</t>
        </is>
      </c>
      <c r="C6" s="9"/>
      <c r="D6" s="10">
        <f>IF(C6&lt;&gt;"",((RIGHT(C6,5)-LEFT(C6,5)))*24,0)</f>
      </c>
      <c r="E6" s="10"/>
      <c r="F6" s="10"/>
      <c r="G6" s="11"/>
      <c r="H6" s="12">
        <f>IF(G6&lt;&gt;"",((RIGHT(G6,5)-LEFT(G6,5)))*24,0)</f>
      </c>
      <c r="I6" s="13"/>
      <c r="J6" s="13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9"/>
      <c r="AB6" s="10">
        <f>IF(AA6&lt;&gt;"",((RIGHT(AA6,5)-LEFT(AA6,5)))*24,0)</f>
      </c>
      <c r="AC6" s="10"/>
      <c r="AD6" s="10"/>
      <c r="AE6" s="9"/>
      <c r="AF6" s="10">
        <f>IF(AE6&lt;&gt;"",((RIGHT(AE6,5)-LEFT(AE6,5)))*24,0)</f>
      </c>
      <c r="AG6" s="10"/>
      <c r="AH6" s="10"/>
      <c r="AI6" s="11"/>
      <c r="AJ6" s="12">
        <f>IF(AI6&lt;&gt;"",((RIGHT(AI6,5)-LEFT(AI6,5)))*24,0)</f>
      </c>
      <c r="AK6" s="13"/>
      <c r="AL6" s="13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0"/>
      <c r="BF6" s="10"/>
      <c r="BG6" s="9"/>
      <c r="BH6" s="10">
        <f>IF(BG6&lt;&gt;"",((RIGHT(BG6,5)-LEFT(BG6,5)))*24,0)</f>
      </c>
      <c r="BI6" s="10"/>
      <c r="BJ6" s="10"/>
      <c r="BK6" s="11"/>
      <c r="BL6" s="12">
        <f>IF(BK6&lt;&gt;"",((RIGHT(BK6,5)-LEFT(BK6,5)))*24,0)</f>
      </c>
      <c r="BM6" s="13"/>
      <c r="BN6" s="13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0"/>
      <c r="CH6" s="10"/>
      <c r="CI6" s="9"/>
      <c r="CJ6" s="10">
        <f>IF(CI6&lt;&gt;"",((RIGHT(CI6,5)-LEFT(CI6,5)))*24,0)</f>
      </c>
      <c r="CK6" s="10"/>
      <c r="CL6" s="10"/>
      <c r="CM6" s="11"/>
      <c r="CN6" s="12">
        <f>IF(CM6&lt;&gt;"",((RIGHT(CM6,5)-LEFT(CM6,5)))*24,0)</f>
      </c>
      <c r="CO6" s="13"/>
      <c r="CP6" s="13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0"/>
      <c r="DJ6" s="10"/>
      <c r="DL6" s="13">
        <v>6</v>
      </c>
      <c r="DM6" s="14">
        <f>SUM(D6,H6,L6,P6,T6,X6,AB6,AF6,AJ6,AN6,AR6,AV6,AZ6,BD6,BH6,BL6,BP6,BT6,BX6,CB6,CF6,CJ6,CN6,CR6,CV6,CZ6,DD6,DH6)</f>
      </c>
      <c r="DN6" s="13">
        <f>SUM(E6,I6,M6,Q6,U6,Y6,AC6,AG6,AK6,AO6,AS6,AW6,BA6,BE6,BI6,BM6,BQ6,BU6,BY6,CC6,CG6,CK6,CO6,CS6,CW6,DA6,DE6,DI6)</f>
      </c>
      <c r="DO6" s="13">
        <f>SUM(F6,J6,N6,R6,V6,Z6,AD6,AH6,AL6,AP6,AT6,AX6,BB6,BF6,BJ6,BN6,BR6,BV6,BZ6,CD6,CH6,CL6,CP6,CT6,CX6,DB6,DF6,DJ6)</f>
      </c>
      <c r="DP6" s="13">
        <f>IF(DL6="","",$DP$2*DL6)</f>
      </c>
      <c r="DQ6" s="13">
        <f>DM6-DN6-DO6</f>
      </c>
    </row>
    <row r="7">
      <c r="A7" s="7" t="inlineStr">
        <is>
          <t xml:space="preserve">M</t>
        </is>
      </c>
      <c r="B7" s="8" t="inlineStr">
        <is>
          <t xml:space="preserve">FIGUEREDO ALFONSO DIANA</t>
        </is>
      </c>
      <c r="C7" s="9"/>
      <c r="D7" s="10">
        <f>IF(C7&lt;&gt;"",((RIGHT(C7,5)-LEFT(C7,5)))*24,0)</f>
      </c>
      <c r="E7" s="10"/>
      <c r="F7" s="10"/>
      <c r="G7" s="11"/>
      <c r="H7" s="12">
        <f>IF(G7&lt;&gt;"",((RIGHT(G7,5)-LEFT(G7,5)))*24,0)</f>
      </c>
      <c r="I7" s="13"/>
      <c r="J7" s="13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9"/>
      <c r="AB7" s="10">
        <f>IF(AA7&lt;&gt;"",((RIGHT(AA7,5)-LEFT(AA7,5)))*24,0)</f>
      </c>
      <c r="AC7" s="10"/>
      <c r="AD7" s="10"/>
      <c r="AE7" s="9"/>
      <c r="AF7" s="10">
        <f>IF(AE7&lt;&gt;"",((RIGHT(AE7,5)-LEFT(AE7,5)))*24,0)</f>
      </c>
      <c r="AG7" s="10"/>
      <c r="AH7" s="10"/>
      <c r="AI7" s="11"/>
      <c r="AJ7" s="12">
        <f>IF(AI7&lt;&gt;"",((RIGHT(AI7,5)-LEFT(AI7,5)))*24,0)</f>
      </c>
      <c r="AK7" s="13"/>
      <c r="AL7" s="13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0"/>
      <c r="BF7" s="10"/>
      <c r="BG7" s="9"/>
      <c r="BH7" s="10">
        <f>IF(BG7&lt;&gt;"",((RIGHT(BG7,5)-LEFT(BG7,5)))*24,0)</f>
      </c>
      <c r="BI7" s="10"/>
      <c r="BJ7" s="10"/>
      <c r="BK7" s="11"/>
      <c r="BL7" s="12">
        <f>IF(BK7&lt;&gt;"",((RIGHT(BK7,5)-LEFT(BK7,5)))*24,0)</f>
      </c>
      <c r="BM7" s="13"/>
      <c r="BN7" s="13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0"/>
      <c r="CH7" s="10"/>
      <c r="CI7" s="9"/>
      <c r="CJ7" s="10">
        <f>IF(CI7&lt;&gt;"",((RIGHT(CI7,5)-LEFT(CI7,5)))*24,0)</f>
      </c>
      <c r="CK7" s="10"/>
      <c r="CL7" s="10"/>
      <c r="CM7" s="11"/>
      <c r="CN7" s="12">
        <f>IF(CM7&lt;&gt;"",((RIGHT(CM7,5)-LEFT(CM7,5)))*24,0)</f>
      </c>
      <c r="CO7" s="13"/>
      <c r="CP7" s="13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0"/>
      <c r="DJ7" s="10"/>
      <c r="DL7" s="13">
        <v>6</v>
      </c>
      <c r="DM7" s="14">
        <f>SUM(D7,H7,L7,P7,T7,X7,AB7,AF7,AJ7,AN7,AR7,AV7,AZ7,BD7,BH7,BL7,BP7,BT7,BX7,CB7,CF7,CJ7,CN7,CR7,CV7,CZ7,DD7,DH7)</f>
      </c>
      <c r="DN7" s="13">
        <f>SUM(E7,I7,M7,Q7,U7,Y7,AC7,AG7,AK7,AO7,AS7,AW7,BA7,BE7,BI7,BM7,BQ7,BU7,BY7,CC7,CG7,CK7,CO7,CS7,CW7,DA7,DE7,DI7)</f>
      </c>
      <c r="DO7" s="13">
        <f>SUM(F7,J7,N7,R7,V7,Z7,AD7,AH7,AL7,AP7,AT7,AX7,BB7,BF7,BJ7,BN7,BR7,BV7,BZ7,CD7,CH7,CL7,CP7,CT7,CX7,DB7,DF7,DJ7)</f>
      </c>
      <c r="DP7" s="13">
        <f>IF(DL7="","",$DP$2*DL7)</f>
      </c>
      <c r="DQ7" s="13">
        <f>DM7-DN7-DO7</f>
      </c>
    </row>
    <row r="8">
      <c r="A8" s="7" t="inlineStr">
        <is>
          <t xml:space="preserve">M</t>
        </is>
      </c>
      <c r="B8" s="8" t="inlineStr">
        <is>
          <t xml:space="preserve">VAZQUEZ COUSO YOLANDA</t>
        </is>
      </c>
      <c r="C8" s="9"/>
      <c r="D8" s="10">
        <f>IF(C8&lt;&gt;"",((RIGHT(C8,5)-LEFT(C8,5)))*24,0)</f>
      </c>
      <c r="E8" s="10"/>
      <c r="F8" s="10"/>
      <c r="G8" s="11"/>
      <c r="H8" s="12">
        <f>IF(G8&lt;&gt;"",((RIGHT(G8,5)-LEFT(G8,5)))*24,0)</f>
      </c>
      <c r="I8" s="13"/>
      <c r="J8" s="13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9"/>
      <c r="AB8" s="10">
        <f>IF(AA8&lt;&gt;"",((RIGHT(AA8,5)-LEFT(AA8,5)))*24,0)</f>
      </c>
      <c r="AC8" s="10"/>
      <c r="AD8" s="10"/>
      <c r="AE8" s="9"/>
      <c r="AF8" s="10">
        <f>IF(AE8&lt;&gt;"",((RIGHT(AE8,5)-LEFT(AE8,5)))*24,0)</f>
      </c>
      <c r="AG8" s="10"/>
      <c r="AH8" s="10"/>
      <c r="AI8" s="11"/>
      <c r="AJ8" s="12">
        <f>IF(AI8&lt;&gt;"",((RIGHT(AI8,5)-LEFT(AI8,5)))*24,0)</f>
      </c>
      <c r="AK8" s="13"/>
      <c r="AL8" s="13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0"/>
      <c r="BF8" s="10"/>
      <c r="BG8" s="9"/>
      <c r="BH8" s="10">
        <f>IF(BG8&lt;&gt;"",((RIGHT(BG8,5)-LEFT(BG8,5)))*24,0)</f>
      </c>
      <c r="BI8" s="10"/>
      <c r="BJ8" s="10"/>
      <c r="BK8" s="11"/>
      <c r="BL8" s="12">
        <f>IF(BK8&lt;&gt;"",((RIGHT(BK8,5)-LEFT(BK8,5)))*24,0)</f>
      </c>
      <c r="BM8" s="13"/>
      <c r="BN8" s="13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0"/>
      <c r="CH8" s="10"/>
      <c r="CI8" s="9"/>
      <c r="CJ8" s="10">
        <f>IF(CI8&lt;&gt;"",((RIGHT(CI8,5)-LEFT(CI8,5)))*24,0)</f>
      </c>
      <c r="CK8" s="10"/>
      <c r="CL8" s="10"/>
      <c r="CM8" s="11"/>
      <c r="CN8" s="12">
        <f>IF(CM8&lt;&gt;"",((RIGHT(CM8,5)-LEFT(CM8,5)))*24,0)</f>
      </c>
      <c r="CO8" s="13"/>
      <c r="CP8" s="13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0"/>
      <c r="DJ8" s="10"/>
      <c r="DL8" s="13">
        <v>6</v>
      </c>
      <c r="DM8" s="14">
        <f>SUM(D8,H8,L8,P8,T8,X8,AB8,AF8,AJ8,AN8,AR8,AV8,AZ8,BD8,BH8,BL8,BP8,BT8,BX8,CB8,CF8,CJ8,CN8,CR8,CV8,CZ8,DD8,DH8)</f>
      </c>
      <c r="DN8" s="13">
        <f>SUM(E8,I8,M8,Q8,U8,Y8,AC8,AG8,AK8,AO8,AS8,AW8,BA8,BE8,BI8,BM8,BQ8,BU8,BY8,CC8,CG8,CK8,CO8,CS8,CW8,DA8,DE8,DI8)</f>
      </c>
      <c r="DO8" s="13">
        <f>SUM(F8,J8,N8,R8,V8,Z8,AD8,AH8,AL8,AP8,AT8,AX8,BB8,BF8,BJ8,BN8,BR8,BV8,BZ8,CD8,CH8,CL8,CP8,CT8,CX8,DB8,DF8,DJ8)</f>
      </c>
      <c r="DP8" s="13">
        <f>IF(DL8="","",$DP$2*DL8)</f>
      </c>
      <c r="DQ8" s="13">
        <f>DM8-DN8-DO8</f>
      </c>
    </row>
    <row r="9">
      <c r="A9" s="7" t="inlineStr">
        <is>
          <t xml:space="preserve">M</t>
        </is>
      </c>
      <c r="B9" s="8" t="inlineStr">
        <is>
          <t xml:space="preserve">CORONADO ANAYA MARIA JOSÉ</t>
        </is>
      </c>
      <c r="C9" s="9"/>
      <c r="D9" s="10">
        <f>IF(C9&lt;&gt;"",((RIGHT(C9,5)-LEFT(C9,5)))*24,0)</f>
      </c>
      <c r="E9" s="10"/>
      <c r="F9" s="10"/>
      <c r="G9" s="11"/>
      <c r="H9" s="12">
        <f>IF(G9&lt;&gt;"",((RIGHT(G9,5)-LEFT(G9,5)))*24,0)</f>
      </c>
      <c r="I9" s="13"/>
      <c r="J9" s="13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9"/>
      <c r="AB9" s="10">
        <f>IF(AA9&lt;&gt;"",((RIGHT(AA9,5)-LEFT(AA9,5)))*24,0)</f>
      </c>
      <c r="AC9" s="10"/>
      <c r="AD9" s="10"/>
      <c r="AE9" s="9"/>
      <c r="AF9" s="10">
        <f>IF(AE9&lt;&gt;"",((RIGHT(AE9,5)-LEFT(AE9,5)))*24,0)</f>
      </c>
      <c r="AG9" s="10"/>
      <c r="AH9" s="10"/>
      <c r="AI9" s="11"/>
      <c r="AJ9" s="12">
        <f>IF(AI9&lt;&gt;"",((RIGHT(AI9,5)-LEFT(AI9,5)))*24,0)</f>
      </c>
      <c r="AK9" s="13"/>
      <c r="AL9" s="13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0"/>
      <c r="BF9" s="10"/>
      <c r="BG9" s="9"/>
      <c r="BH9" s="10">
        <f>IF(BG9&lt;&gt;"",((RIGHT(BG9,5)-LEFT(BG9,5)))*24,0)</f>
      </c>
      <c r="BI9" s="10"/>
      <c r="BJ9" s="10"/>
      <c r="BK9" s="11"/>
      <c r="BL9" s="12">
        <f>IF(BK9&lt;&gt;"",((RIGHT(BK9,5)-LEFT(BK9,5)))*24,0)</f>
      </c>
      <c r="BM9" s="13"/>
      <c r="BN9" s="13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0"/>
      <c r="CH9" s="10"/>
      <c r="CI9" s="9"/>
      <c r="CJ9" s="10">
        <f>IF(CI9&lt;&gt;"",((RIGHT(CI9,5)-LEFT(CI9,5)))*24,0)</f>
      </c>
      <c r="CK9" s="10"/>
      <c r="CL9" s="10"/>
      <c r="CM9" s="11"/>
      <c r="CN9" s="12">
        <f>IF(CM9&lt;&gt;"",((RIGHT(CM9,5)-LEFT(CM9,5)))*24,0)</f>
      </c>
      <c r="CO9" s="13"/>
      <c r="CP9" s="13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0"/>
      <c r="DJ9" s="10"/>
      <c r="DL9" s="13"/>
      <c r="DM9" s="14">
        <f>SUM(D9,H9,L9,P9,T9,X9,AB9,AF9,AJ9,AN9,AR9,AV9,AZ9,BD9,BH9,BL9,BP9,BT9,BX9,CB9,CF9,CJ9,CN9,CR9,CV9,CZ9,DD9,DH9)</f>
      </c>
      <c r="DN9" s="13">
        <f>SUM(E9,I9,M9,Q9,U9,Y9,AC9,AG9,AK9,AO9,AS9,AW9,BA9,BE9,BI9,BM9,BQ9,BU9,BY9,CC9,CG9,CK9,CO9,CS9,CW9,DA9,DE9,DI9)</f>
      </c>
      <c r="DO9" s="13">
        <f>SUM(F9,J9,N9,R9,V9,Z9,AD9,AH9,AL9,AP9,AT9,AX9,BB9,BF9,BJ9,BN9,BR9,BV9,BZ9,CD9,CH9,CL9,CP9,CT9,CX9,DB9,DF9,DJ9)</f>
      </c>
      <c r="DP9" s="13">
        <f>IF(DL9="","",$DP$2*DL9)</f>
      </c>
      <c r="DQ9" s="13">
        <f>DM9-DN9-DO9</f>
      </c>
    </row>
    <row r="10">
      <c r="A10" s="7" t="inlineStr">
        <is>
          <t xml:space="preserve">M</t>
        </is>
      </c>
      <c r="B10" s="8" t="inlineStr">
        <is>
          <t xml:space="preserve">GONZALEZ FLORES ANA MARIA</t>
        </is>
      </c>
      <c r="C10" s="9"/>
      <c r="D10" s="10">
        <f>IF(C10&lt;&gt;"",((RIGHT(C10,5)-LEFT(C10,5)))*24,0)</f>
      </c>
      <c r="E10" s="10"/>
      <c r="F10" s="10"/>
      <c r="G10" s="11"/>
      <c r="H10" s="12">
        <f>IF(G10&lt;&gt;"",((RIGHT(G10,5)-LEFT(G10,5)))*24,0)</f>
      </c>
      <c r="I10" s="13"/>
      <c r="J10" s="13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0"/>
      <c r="AD10" s="10"/>
      <c r="AE10" s="9"/>
      <c r="AF10" s="10">
        <f>IF(AE10&lt;&gt;"",((RIGHT(AE10,5)-LEFT(AE10,5)))*24,0)</f>
      </c>
      <c r="AG10" s="10"/>
      <c r="AH10" s="10"/>
      <c r="AI10" s="11"/>
      <c r="AJ10" s="12">
        <f>IF(AI10&lt;&gt;"",((RIGHT(AI10,5)-LEFT(AI10,5)))*24,0)</f>
      </c>
      <c r="AK10" s="13"/>
      <c r="AL10" s="13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0"/>
      <c r="BF10" s="10"/>
      <c r="BG10" s="9"/>
      <c r="BH10" s="10">
        <f>IF(BG10&lt;&gt;"",((RIGHT(BG10,5)-LEFT(BG10,5)))*24,0)</f>
      </c>
      <c r="BI10" s="10"/>
      <c r="BJ10" s="10"/>
      <c r="BK10" s="11"/>
      <c r="BL10" s="12">
        <f>IF(BK10&lt;&gt;"",((RIGHT(BK10,5)-LEFT(BK10,5)))*24,0)</f>
      </c>
      <c r="BM10" s="13"/>
      <c r="BN10" s="13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0"/>
      <c r="CH10" s="10"/>
      <c r="CI10" s="9"/>
      <c r="CJ10" s="10">
        <f>IF(CI10&lt;&gt;"",((RIGHT(CI10,5)-LEFT(CI10,5)))*24,0)</f>
      </c>
      <c r="CK10" s="10"/>
      <c r="CL10" s="10"/>
      <c r="CM10" s="11"/>
      <c r="CN10" s="12">
        <f>IF(CM10&lt;&gt;"",((RIGHT(CM10,5)-LEFT(CM10,5)))*24,0)</f>
      </c>
      <c r="CO10" s="13"/>
      <c r="CP10" s="13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0"/>
      <c r="DJ10" s="10"/>
      <c r="DL10" s="13">
        <v>6</v>
      </c>
      <c r="DM10" s="14">
        <f>SUM(D10,H10,L10,P10,T10,X10,AB10,AF10,AJ10,AN10,AR10,AV10,AZ10,BD10,BH10,BL10,BP10,BT10,BX10,CB10,CF10,CJ10,CN10,CR10,CV10,CZ10,DD10,DH10)</f>
      </c>
      <c r="DN10" s="13">
        <f>SUM(E10,I10,M10,Q10,U10,Y10,AC10,AG10,AK10,AO10,AS10,AW10,BA10,BE10,BI10,BM10,BQ10,BU10,BY10,CC10,CG10,CK10,CO10,CS10,CW10,DA10,DE10,DI10)</f>
      </c>
      <c r="DO10" s="13">
        <f>SUM(F10,J10,N10,R10,V10,Z10,AD10,AH10,AL10,AP10,AT10,AX10,BB10,BF10,BJ10,BN10,BR10,BV10,BZ10,CD10,CH10,CL10,CP10,CT10,CX10,DB10,DF10,DJ10)</f>
      </c>
      <c r="DP10" s="13">
        <f>IF(DL10="","",$DP$2*DL10)</f>
      </c>
      <c r="DQ10" s="13">
        <f>DM10-DN10-DO10</f>
      </c>
    </row>
    <row r="11">
      <c r="A11" s="7"/>
      <c r="B11" s="8" t="inlineStr">
        <is>
          <t xml:space="preserve">CALDERINI MARIA MARIA GLORIA</t>
        </is>
      </c>
      <c r="C11" s="9"/>
      <c r="D11" s="10">
        <f>IF(C11&lt;&gt;"",((RIGHT(C11,5)-LEFT(C11,5)))*24,0)</f>
      </c>
      <c r="E11" s="10"/>
      <c r="F11" s="10"/>
      <c r="G11" s="11"/>
      <c r="H11" s="12">
        <f>IF(G11&lt;&gt;"",((RIGHT(G11,5)-LEFT(G11,5)))*24,0)</f>
      </c>
      <c r="I11" s="13"/>
      <c r="J11" s="13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0"/>
      <c r="AD11" s="10"/>
      <c r="AE11" s="9"/>
      <c r="AF11" s="10">
        <f>IF(AE11&lt;&gt;"",((RIGHT(AE11,5)-LEFT(AE11,5)))*24,0)</f>
      </c>
      <c r="AG11" s="10"/>
      <c r="AH11" s="10"/>
      <c r="AI11" s="11"/>
      <c r="AJ11" s="12">
        <f>IF(AI11&lt;&gt;"",((RIGHT(AI11,5)-LEFT(AI11,5)))*24,0)</f>
      </c>
      <c r="AK11" s="13"/>
      <c r="AL11" s="13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0"/>
      <c r="BF11" s="10"/>
      <c r="BG11" s="9"/>
      <c r="BH11" s="10">
        <f>IF(BG11&lt;&gt;"",((RIGHT(BG11,5)-LEFT(BG11,5)))*24,0)</f>
      </c>
      <c r="BI11" s="10"/>
      <c r="BJ11" s="10"/>
      <c r="BK11" s="11"/>
      <c r="BL11" s="12">
        <f>IF(BK11&lt;&gt;"",((RIGHT(BK11,5)-LEFT(BK11,5)))*24,0)</f>
      </c>
      <c r="BM11" s="13"/>
      <c r="BN11" s="13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0"/>
      <c r="CH11" s="10"/>
      <c r="CI11" s="9"/>
      <c r="CJ11" s="10">
        <f>IF(CI11&lt;&gt;"",((RIGHT(CI11,5)-LEFT(CI11,5)))*24,0)</f>
      </c>
      <c r="CK11" s="10"/>
      <c r="CL11" s="10"/>
      <c r="CM11" s="11"/>
      <c r="CN11" s="12">
        <f>IF(CM11&lt;&gt;"",((RIGHT(CM11,5)-LEFT(CM11,5)))*24,0)</f>
      </c>
      <c r="CO11" s="13"/>
      <c r="CP11" s="13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0"/>
      <c r="DJ11" s="10"/>
      <c r="DL11" s="13">
        <v>6</v>
      </c>
      <c r="DM11" s="14">
        <f>SUM(D11,H11,L11,P11,T11,X11,AB11,AF11,AJ11,AN11,AR11,AV11,AZ11,BD11,BH11,BL11,BP11,BT11,BX11,CB11,CF11,CJ11,CN11,CR11,CV11,CZ11,DD11,DH11)</f>
      </c>
      <c r="DN11" s="13">
        <f>SUM(E11,I11,M11,Q11,U11,Y11,AC11,AG11,AK11,AO11,AS11,AW11,BA11,BE11,BI11,BM11,BQ11,BU11,BY11,CC11,CG11,CK11,CO11,CS11,CW11,DA11,DE11,DI11)</f>
      </c>
      <c r="DO11" s="13">
        <f>SUM(F11,J11,N11,R11,V11,Z11,AD11,AH11,AL11,AP11,AT11,AX11,BB11,BF11,BJ11,BN11,BR11,BV11,BZ11,CD11,CH11,CL11,CP11,CT11,CX11,DB11,DF11,DJ11)</f>
      </c>
      <c r="DP11" s="13">
        <f>IF(DL11="","",$DP$2*DL11)</f>
      </c>
      <c r="DQ11" s="13">
        <f>DM11-DN11-DO11</f>
      </c>
    </row>
    <row r="12">
      <c r="A12" s="7"/>
      <c r="B12" s="8" t="inlineStr">
        <is>
          <t xml:space="preserve">ROMERO RUBIO RITA ELENA</t>
        </is>
      </c>
      <c r="C12" s="9"/>
      <c r="D12" s="10">
        <f>IF(C12&lt;&gt;"",((RIGHT(C12,5)-LEFT(C12,5)))*24,0)</f>
      </c>
      <c r="E12" s="10"/>
      <c r="F12" s="10"/>
      <c r="G12" s="11"/>
      <c r="H12" s="12">
        <f>IF(G12&lt;&gt;"",((RIGHT(G12,5)-LEFT(G12,5)))*24,0)</f>
      </c>
      <c r="I12" s="13"/>
      <c r="J12" s="13"/>
      <c r="K12" s="11"/>
      <c r="L12" s="12">
        <f>IF(K12&lt;&gt;"",((RIGHT(K12,5)-LEFT(K12,5)))*24,0)</f>
      </c>
      <c r="M12" s="13"/>
      <c r="N12" s="13"/>
      <c r="O12" s="11"/>
      <c r="P12" s="12">
        <f>IF(O12&lt;&gt;"",((RIGHT(O12,5)-LEFT(O12,5)))*24,0)</f>
      </c>
      <c r="Q12" s="13"/>
      <c r="R12" s="13"/>
      <c r="S12" s="11"/>
      <c r="T12" s="12">
        <f>IF(S12&lt;&gt;"",((RIGHT(S12,5)-LEFT(S12,5)))*24,0)</f>
      </c>
      <c r="U12" s="13"/>
      <c r="V12" s="13"/>
      <c r="W12" s="11"/>
      <c r="X12" s="12">
        <f>IF(W12&lt;&gt;"",((RIGHT(W12,5)-LEFT(W12,5)))*24,0)</f>
      </c>
      <c r="Y12" s="13"/>
      <c r="Z12" s="13"/>
      <c r="AA12" s="9"/>
      <c r="AB12" s="10">
        <f>IF(AA12&lt;&gt;"",((RIGHT(AA12,5)-LEFT(AA12,5)))*24,0)</f>
      </c>
      <c r="AC12" s="10"/>
      <c r="AD12" s="10"/>
      <c r="AE12" s="9"/>
      <c r="AF12" s="10">
        <f>IF(AE12&lt;&gt;"",((RIGHT(AE12,5)-LEFT(AE12,5)))*24,0)</f>
      </c>
      <c r="AG12" s="10"/>
      <c r="AH12" s="10"/>
      <c r="AI12" s="11"/>
      <c r="AJ12" s="12">
        <f>IF(AI12&lt;&gt;"",((RIGHT(AI12,5)-LEFT(AI12,5)))*24,0)</f>
      </c>
      <c r="AK12" s="13"/>
      <c r="AL12" s="13"/>
      <c r="AM12" s="11"/>
      <c r="AN12" s="12">
        <f>IF(AM12&lt;&gt;"",((RIGHT(AM12,5)-LEFT(AM12,5)))*24,0)</f>
      </c>
      <c r="AO12" s="13"/>
      <c r="AP12" s="13"/>
      <c r="AQ12" s="11"/>
      <c r="AR12" s="12">
        <f>IF(AQ12&lt;&gt;"",((RIGHT(AQ12,5)-LEFT(AQ12,5)))*24,0)</f>
      </c>
      <c r="AS12" s="13"/>
      <c r="AT12" s="13"/>
      <c r="AU12" s="11"/>
      <c r="AV12" s="12">
        <f>IF(AU12&lt;&gt;"",((RIGHT(AU12,5)-LEFT(AU12,5)))*24,0)</f>
      </c>
      <c r="AW12" s="13"/>
      <c r="AX12" s="13"/>
      <c r="AY12" s="11"/>
      <c r="AZ12" s="12">
        <f>IF(AY12&lt;&gt;"",((RIGHT(AY12,5)-LEFT(AY12,5)))*24,0)</f>
      </c>
      <c r="BA12" s="13"/>
      <c r="BB12" s="13"/>
      <c r="BC12" s="9"/>
      <c r="BD12" s="10">
        <f>IF(BC12&lt;&gt;"",((RIGHT(BC12,5)-LEFT(BC12,5)))*24,0)</f>
      </c>
      <c r="BE12" s="10"/>
      <c r="BF12" s="10"/>
      <c r="BG12" s="9"/>
      <c r="BH12" s="10">
        <f>IF(BG12&lt;&gt;"",((RIGHT(BG12,5)-LEFT(BG12,5)))*24,0)</f>
      </c>
      <c r="BI12" s="10"/>
      <c r="BJ12" s="10"/>
      <c r="BK12" s="11"/>
      <c r="BL12" s="12">
        <f>IF(BK12&lt;&gt;"",((RIGHT(BK12,5)-LEFT(BK12,5)))*24,0)</f>
      </c>
      <c r="BM12" s="13"/>
      <c r="BN12" s="13"/>
      <c r="BO12" s="11"/>
      <c r="BP12" s="12">
        <f>IF(BO12&lt;&gt;"",((RIGHT(BO12,5)-LEFT(BO12,5)))*24,0)</f>
      </c>
      <c r="BQ12" s="13"/>
      <c r="BR12" s="13"/>
      <c r="BS12" s="11"/>
      <c r="BT12" s="12">
        <f>IF(BS12&lt;&gt;"",((RIGHT(BS12,5)-LEFT(BS12,5)))*24,0)</f>
      </c>
      <c r="BU12" s="13"/>
      <c r="BV12" s="13"/>
      <c r="BW12" s="11"/>
      <c r="BX12" s="12">
        <f>IF(BW12&lt;&gt;"",((RIGHT(BW12,5)-LEFT(BW12,5)))*24,0)</f>
      </c>
      <c r="BY12" s="13"/>
      <c r="BZ12" s="13"/>
      <c r="CA12" s="11"/>
      <c r="CB12" s="12">
        <f>IF(CA12&lt;&gt;"",((RIGHT(CA12,5)-LEFT(CA12,5)))*24,0)</f>
      </c>
      <c r="CC12" s="13"/>
      <c r="CD12" s="13"/>
      <c r="CE12" s="9"/>
      <c r="CF12" s="10">
        <f>IF(CE12&lt;&gt;"",((RIGHT(CE12,5)-LEFT(CE12,5)))*24,0)</f>
      </c>
      <c r="CG12" s="10"/>
      <c r="CH12" s="10"/>
      <c r="CI12" s="9"/>
      <c r="CJ12" s="10">
        <f>IF(CI12&lt;&gt;"",((RIGHT(CI12,5)-LEFT(CI12,5)))*24,0)</f>
      </c>
      <c r="CK12" s="10"/>
      <c r="CL12" s="10"/>
      <c r="CM12" s="11"/>
      <c r="CN12" s="12">
        <f>IF(CM12&lt;&gt;"",((RIGHT(CM12,5)-LEFT(CM12,5)))*24,0)</f>
      </c>
      <c r="CO12" s="13"/>
      <c r="CP12" s="13"/>
      <c r="CQ12" s="11"/>
      <c r="CR12" s="12">
        <f>IF(CQ12&lt;&gt;"",((RIGHT(CQ12,5)-LEFT(CQ12,5)))*24,0)</f>
      </c>
      <c r="CS12" s="13"/>
      <c r="CT12" s="13"/>
      <c r="CU12" s="11"/>
      <c r="CV12" s="12">
        <f>IF(CU12&lt;&gt;"",((RIGHT(CU12,5)-LEFT(CU12,5)))*24,0)</f>
      </c>
      <c r="CW12" s="13"/>
      <c r="CX12" s="13"/>
      <c r="CY12" s="11"/>
      <c r="CZ12" s="12">
        <f>IF(CY12&lt;&gt;"",((RIGHT(CY12,5)-LEFT(CY12,5)))*24,0)</f>
      </c>
      <c r="DA12" s="13"/>
      <c r="DB12" s="13"/>
      <c r="DC12" s="11"/>
      <c r="DD12" s="12">
        <f>IF(DC12&lt;&gt;"",((RIGHT(DC12,5)-LEFT(DC12,5)))*24,0)</f>
      </c>
      <c r="DE12" s="13"/>
      <c r="DF12" s="13"/>
      <c r="DG12" s="9"/>
      <c r="DH12" s="10">
        <f>IF(DG12&lt;&gt;"",((RIGHT(DG12,5)-LEFT(DG12,5)))*24,0)</f>
      </c>
      <c r="DI12" s="10"/>
      <c r="DJ12" s="10"/>
      <c r="DL12" s="13">
        <v>6</v>
      </c>
      <c r="DM12" s="14">
        <f>SUM(D12,H12,L12,P12,T12,X12,AB12,AF12,AJ12,AN12,AR12,AV12,AZ12,BD12,BH12,BL12,BP12,BT12,BX12,CB12,CF12,CJ12,CN12,CR12,CV12,CZ12,DD12,DH12)</f>
      </c>
      <c r="DN12" s="13">
        <f>SUM(E12,I12,M12,Q12,U12,Y12,AC12,AG12,AK12,AO12,AS12,AW12,BA12,BE12,BI12,BM12,BQ12,BU12,BY12,CC12,CG12,CK12,CO12,CS12,CW12,DA12,DE12,DI12)</f>
      </c>
      <c r="DO12" s="13">
        <f>SUM(F12,J12,N12,R12,V12,Z12,AD12,AH12,AL12,AP12,AT12,AX12,BB12,BF12,BJ12,BN12,BR12,BV12,BZ12,CD12,CH12,CL12,CP12,CT12,CX12,DB12,DF12,DJ12)</f>
      </c>
      <c r="DP12" s="13">
        <f>IF(DL12="","",$DP$2*DL12)</f>
      </c>
      <c r="DQ12" s="13">
        <f>DM12-DN12-DO12</f>
      </c>
    </row>
    <row r="13">
      <c r="A13" s="7"/>
      <c r="B13" s="8" t="inlineStr">
        <is>
          <t xml:space="preserve">MORENO RIVERA DIONEIDA COROMOTO</t>
        </is>
      </c>
      <c r="C13" s="9"/>
      <c r="D13" s="10">
        <f>IF(C13&lt;&gt;"",((RIGHT(C13,5)-LEFT(C13,5)))*24,0)</f>
      </c>
      <c r="E13" s="10"/>
      <c r="F13" s="10"/>
      <c r="G13" s="11"/>
      <c r="H13" s="12">
        <f>IF(G13&lt;&gt;"",((RIGHT(G13,5)-LEFT(G13,5)))*24,0)</f>
      </c>
      <c r="I13" s="13"/>
      <c r="J13" s="13"/>
      <c r="K13" s="11"/>
      <c r="L13" s="12">
        <f>IF(K13&lt;&gt;"",((RIGHT(K13,5)-LEFT(K13,5)))*24,0)</f>
      </c>
      <c r="M13" s="13"/>
      <c r="N13" s="13"/>
      <c r="O13" s="11"/>
      <c r="P13" s="12">
        <f>IF(O13&lt;&gt;"",((RIGHT(O13,5)-LEFT(O13,5)))*24,0)</f>
      </c>
      <c r="Q13" s="13"/>
      <c r="R13" s="13"/>
      <c r="S13" s="11"/>
      <c r="T13" s="12">
        <f>IF(S13&lt;&gt;"",((RIGHT(S13,5)-LEFT(S13,5)))*24,0)</f>
      </c>
      <c r="U13" s="13"/>
      <c r="V13" s="13"/>
      <c r="W13" s="11"/>
      <c r="X13" s="12">
        <f>IF(W13&lt;&gt;"",((RIGHT(W13,5)-LEFT(W13,5)))*24,0)</f>
      </c>
      <c r="Y13" s="13"/>
      <c r="Z13" s="13"/>
      <c r="AA13" s="9"/>
      <c r="AB13" s="10">
        <f>IF(AA13&lt;&gt;"",((RIGHT(AA13,5)-LEFT(AA13,5)))*24,0)</f>
      </c>
      <c r="AC13" s="10"/>
      <c r="AD13" s="10"/>
      <c r="AE13" s="9"/>
      <c r="AF13" s="10">
        <f>IF(AE13&lt;&gt;"",((RIGHT(AE13,5)-LEFT(AE13,5)))*24,0)</f>
      </c>
      <c r="AG13" s="10"/>
      <c r="AH13" s="10"/>
      <c r="AI13" s="11"/>
      <c r="AJ13" s="12">
        <f>IF(AI13&lt;&gt;"",((RIGHT(AI13,5)-LEFT(AI13,5)))*24,0)</f>
      </c>
      <c r="AK13" s="13"/>
      <c r="AL13" s="13"/>
      <c r="AM13" s="11"/>
      <c r="AN13" s="12">
        <f>IF(AM13&lt;&gt;"",((RIGHT(AM13,5)-LEFT(AM13,5)))*24,0)</f>
      </c>
      <c r="AO13" s="13"/>
      <c r="AP13" s="13"/>
      <c r="AQ13" s="11"/>
      <c r="AR13" s="12">
        <f>IF(AQ13&lt;&gt;"",((RIGHT(AQ13,5)-LEFT(AQ13,5)))*24,0)</f>
      </c>
      <c r="AS13" s="13"/>
      <c r="AT13" s="13"/>
      <c r="AU13" s="11"/>
      <c r="AV13" s="12">
        <f>IF(AU13&lt;&gt;"",((RIGHT(AU13,5)-LEFT(AU13,5)))*24,0)</f>
      </c>
      <c r="AW13" s="13"/>
      <c r="AX13" s="13"/>
      <c r="AY13" s="11"/>
      <c r="AZ13" s="12">
        <f>IF(AY13&lt;&gt;"",((RIGHT(AY13,5)-LEFT(AY13,5)))*24,0)</f>
      </c>
      <c r="BA13" s="13"/>
      <c r="BB13" s="13"/>
      <c r="BC13" s="9"/>
      <c r="BD13" s="10">
        <f>IF(BC13&lt;&gt;"",((RIGHT(BC13,5)-LEFT(BC13,5)))*24,0)</f>
      </c>
      <c r="BE13" s="10"/>
      <c r="BF13" s="10"/>
      <c r="BG13" s="9"/>
      <c r="BH13" s="10">
        <f>IF(BG13&lt;&gt;"",((RIGHT(BG13,5)-LEFT(BG13,5)))*24,0)</f>
      </c>
      <c r="BI13" s="10"/>
      <c r="BJ13" s="10"/>
      <c r="BK13" s="11"/>
      <c r="BL13" s="12">
        <f>IF(BK13&lt;&gt;"",((RIGHT(BK13,5)-LEFT(BK13,5)))*24,0)</f>
      </c>
      <c r="BM13" s="13"/>
      <c r="BN13" s="13"/>
      <c r="BO13" s="11"/>
      <c r="BP13" s="12">
        <f>IF(BO13&lt;&gt;"",((RIGHT(BO13,5)-LEFT(BO13,5)))*24,0)</f>
      </c>
      <c r="BQ13" s="13"/>
      <c r="BR13" s="13"/>
      <c r="BS13" s="11"/>
      <c r="BT13" s="12">
        <f>IF(BS13&lt;&gt;"",((RIGHT(BS13,5)-LEFT(BS13,5)))*24,0)</f>
      </c>
      <c r="BU13" s="13"/>
      <c r="BV13" s="13"/>
      <c r="BW13" s="11"/>
      <c r="BX13" s="12">
        <f>IF(BW13&lt;&gt;"",((RIGHT(BW13,5)-LEFT(BW13,5)))*24,0)</f>
      </c>
      <c r="BY13" s="13"/>
      <c r="BZ13" s="13"/>
      <c r="CA13" s="11"/>
      <c r="CB13" s="12">
        <f>IF(CA13&lt;&gt;"",((RIGHT(CA13,5)-LEFT(CA13,5)))*24,0)</f>
      </c>
      <c r="CC13" s="13"/>
      <c r="CD13" s="13"/>
      <c r="CE13" s="9"/>
      <c r="CF13" s="10">
        <f>IF(CE13&lt;&gt;"",((RIGHT(CE13,5)-LEFT(CE13,5)))*24,0)</f>
      </c>
      <c r="CG13" s="10"/>
      <c r="CH13" s="10"/>
      <c r="CI13" s="9"/>
      <c r="CJ13" s="10">
        <f>IF(CI13&lt;&gt;"",((RIGHT(CI13,5)-LEFT(CI13,5)))*24,0)</f>
      </c>
      <c r="CK13" s="10"/>
      <c r="CL13" s="10"/>
      <c r="CM13" s="11"/>
      <c r="CN13" s="12">
        <f>IF(CM13&lt;&gt;"",((RIGHT(CM13,5)-LEFT(CM13,5)))*24,0)</f>
      </c>
      <c r="CO13" s="13"/>
      <c r="CP13" s="13"/>
      <c r="CQ13" s="11"/>
      <c r="CR13" s="12">
        <f>IF(CQ13&lt;&gt;"",((RIGHT(CQ13,5)-LEFT(CQ13,5)))*24,0)</f>
      </c>
      <c r="CS13" s="13"/>
      <c r="CT13" s="13"/>
      <c r="CU13" s="11"/>
      <c r="CV13" s="12">
        <f>IF(CU13&lt;&gt;"",((RIGHT(CU13,5)-LEFT(CU13,5)))*24,0)</f>
      </c>
      <c r="CW13" s="13"/>
      <c r="CX13" s="13"/>
      <c r="CY13" s="11"/>
      <c r="CZ13" s="12">
        <f>IF(CY13&lt;&gt;"",((RIGHT(CY13,5)-LEFT(CY13,5)))*24,0)</f>
      </c>
      <c r="DA13" s="13"/>
      <c r="DB13" s="13"/>
      <c r="DC13" s="11"/>
      <c r="DD13" s="12">
        <f>IF(DC13&lt;&gt;"",((RIGHT(DC13,5)-LEFT(DC13,5)))*24,0)</f>
      </c>
      <c r="DE13" s="13"/>
      <c r="DF13" s="13"/>
      <c r="DG13" s="9"/>
      <c r="DH13" s="10">
        <f>IF(DG13&lt;&gt;"",((RIGHT(DG13,5)-LEFT(DG13,5)))*24,0)</f>
      </c>
      <c r="DI13" s="10"/>
      <c r="DJ13" s="10"/>
      <c r="DL13" s="13">
        <v>6</v>
      </c>
      <c r="DM13" s="14">
        <f>SUM(D13,H13,L13,P13,T13,X13,AB13,AF13,AJ13,AN13,AR13,AV13,AZ13,BD13,BH13,BL13,BP13,BT13,BX13,CB13,CF13,CJ13,CN13,CR13,CV13,CZ13,DD13,DH13)</f>
      </c>
      <c r="DN13" s="13">
        <f>SUM(E13,I13,M13,Q13,U13,Y13,AC13,AG13,AK13,AO13,AS13,AW13,BA13,BE13,BI13,BM13,BQ13,BU13,BY13,CC13,CG13,CK13,CO13,CS13,CW13,DA13,DE13,DI13)</f>
      </c>
      <c r="DO13" s="13">
        <f>SUM(F13,J13,N13,R13,V13,Z13,AD13,AH13,AL13,AP13,AT13,AX13,BB13,BF13,BJ13,BN13,BR13,BV13,BZ13,CD13,CH13,CL13,CP13,CT13,CX13,DB13,DF13,DJ13)</f>
      </c>
      <c r="DP13" s="13">
        <f>IF(DL13="","",$DP$2*DL13)</f>
      </c>
      <c r="DQ13" s="13">
        <f>DM13-DN13-DO13</f>
      </c>
    </row>
    <row r="14">
      <c r="A14" s="7"/>
      <c r="B14" s="8" t="inlineStr">
        <is>
          <t xml:space="preserve">RAMIREZ MORENO MICHELLE CAROLINA</t>
        </is>
      </c>
      <c r="C14" s="9"/>
      <c r="D14" s="10">
        <f>IF(C14&lt;&gt;"",((RIGHT(C14,5)-LEFT(C14,5)))*24,0)</f>
      </c>
      <c r="E14" s="10"/>
      <c r="F14" s="10"/>
      <c r="G14" s="11"/>
      <c r="H14" s="12">
        <f>IF(G14&lt;&gt;"",((RIGHT(G14,5)-LEFT(G14,5)))*24,0)</f>
      </c>
      <c r="I14" s="13"/>
      <c r="J14" s="13"/>
      <c r="K14" s="11"/>
      <c r="L14" s="12">
        <f>IF(K14&lt;&gt;"",((RIGHT(K14,5)-LEFT(K14,5)))*24,0)</f>
      </c>
      <c r="M14" s="13"/>
      <c r="N14" s="13"/>
      <c r="O14" s="11"/>
      <c r="P14" s="12">
        <f>IF(O14&lt;&gt;"",((RIGHT(O14,5)-LEFT(O14,5)))*24,0)</f>
      </c>
      <c r="Q14" s="13"/>
      <c r="R14" s="13"/>
      <c r="S14" s="11"/>
      <c r="T14" s="12">
        <f>IF(S14&lt;&gt;"",((RIGHT(S14,5)-LEFT(S14,5)))*24,0)</f>
      </c>
      <c r="U14" s="13"/>
      <c r="V14" s="13"/>
      <c r="W14" s="11"/>
      <c r="X14" s="12">
        <f>IF(W14&lt;&gt;"",((RIGHT(W14,5)-LEFT(W14,5)))*24,0)</f>
      </c>
      <c r="Y14" s="13"/>
      <c r="Z14" s="13"/>
      <c r="AA14" s="9"/>
      <c r="AB14" s="10">
        <f>IF(AA14&lt;&gt;"",((RIGHT(AA14,5)-LEFT(AA14,5)))*24,0)</f>
      </c>
      <c r="AC14" s="10"/>
      <c r="AD14" s="10"/>
      <c r="AE14" s="9"/>
      <c r="AF14" s="10">
        <f>IF(AE14&lt;&gt;"",((RIGHT(AE14,5)-LEFT(AE14,5)))*24,0)</f>
      </c>
      <c r="AG14" s="10"/>
      <c r="AH14" s="10"/>
      <c r="AI14" s="11"/>
      <c r="AJ14" s="12">
        <f>IF(AI14&lt;&gt;"",((RIGHT(AI14,5)-LEFT(AI14,5)))*24,0)</f>
      </c>
      <c r="AK14" s="13"/>
      <c r="AL14" s="13"/>
      <c r="AM14" s="11"/>
      <c r="AN14" s="12">
        <f>IF(AM14&lt;&gt;"",((RIGHT(AM14,5)-LEFT(AM14,5)))*24,0)</f>
      </c>
      <c r="AO14" s="13"/>
      <c r="AP14" s="13"/>
      <c r="AQ14" s="11"/>
      <c r="AR14" s="12">
        <f>IF(AQ14&lt;&gt;"",((RIGHT(AQ14,5)-LEFT(AQ14,5)))*24,0)</f>
      </c>
      <c r="AS14" s="13"/>
      <c r="AT14" s="13"/>
      <c r="AU14" s="11"/>
      <c r="AV14" s="12">
        <f>IF(AU14&lt;&gt;"",((RIGHT(AU14,5)-LEFT(AU14,5)))*24,0)</f>
      </c>
      <c r="AW14" s="13"/>
      <c r="AX14" s="13"/>
      <c r="AY14" s="11"/>
      <c r="AZ14" s="12">
        <f>IF(AY14&lt;&gt;"",((RIGHT(AY14,5)-LEFT(AY14,5)))*24,0)</f>
      </c>
      <c r="BA14" s="13"/>
      <c r="BB14" s="13"/>
      <c r="BC14" s="9"/>
      <c r="BD14" s="10">
        <f>IF(BC14&lt;&gt;"",((RIGHT(BC14,5)-LEFT(BC14,5)))*24,0)</f>
      </c>
      <c r="BE14" s="10"/>
      <c r="BF14" s="10"/>
      <c r="BG14" s="9"/>
      <c r="BH14" s="10">
        <f>IF(BG14&lt;&gt;"",((RIGHT(BG14,5)-LEFT(BG14,5)))*24,0)</f>
      </c>
      <c r="BI14" s="10"/>
      <c r="BJ14" s="10"/>
      <c r="BK14" s="11"/>
      <c r="BL14" s="12">
        <f>IF(BK14&lt;&gt;"",((RIGHT(BK14,5)-LEFT(BK14,5)))*24,0)</f>
      </c>
      <c r="BM14" s="13"/>
      <c r="BN14" s="13"/>
      <c r="BO14" s="11"/>
      <c r="BP14" s="12">
        <f>IF(BO14&lt;&gt;"",((RIGHT(BO14,5)-LEFT(BO14,5)))*24,0)</f>
      </c>
      <c r="BQ14" s="13"/>
      <c r="BR14" s="13"/>
      <c r="BS14" s="11"/>
      <c r="BT14" s="12">
        <f>IF(BS14&lt;&gt;"",((RIGHT(BS14,5)-LEFT(BS14,5)))*24,0)</f>
      </c>
      <c r="BU14" s="13"/>
      <c r="BV14" s="13"/>
      <c r="BW14" s="11"/>
      <c r="BX14" s="12">
        <f>IF(BW14&lt;&gt;"",((RIGHT(BW14,5)-LEFT(BW14,5)))*24,0)</f>
      </c>
      <c r="BY14" s="13"/>
      <c r="BZ14" s="13"/>
      <c r="CA14" s="11"/>
      <c r="CB14" s="12">
        <f>IF(CA14&lt;&gt;"",((RIGHT(CA14,5)-LEFT(CA14,5)))*24,0)</f>
      </c>
      <c r="CC14" s="13"/>
      <c r="CD14" s="13"/>
      <c r="CE14" s="9"/>
      <c r="CF14" s="10">
        <f>IF(CE14&lt;&gt;"",((RIGHT(CE14,5)-LEFT(CE14,5)))*24,0)</f>
      </c>
      <c r="CG14" s="10"/>
      <c r="CH14" s="10"/>
      <c r="CI14" s="9"/>
      <c r="CJ14" s="10">
        <f>IF(CI14&lt;&gt;"",((RIGHT(CI14,5)-LEFT(CI14,5)))*24,0)</f>
      </c>
      <c r="CK14" s="10"/>
      <c r="CL14" s="10"/>
      <c r="CM14" s="11"/>
      <c r="CN14" s="12">
        <f>IF(CM14&lt;&gt;"",((RIGHT(CM14,5)-LEFT(CM14,5)))*24,0)</f>
      </c>
      <c r="CO14" s="13"/>
      <c r="CP14" s="13"/>
      <c r="CQ14" s="11"/>
      <c r="CR14" s="12">
        <f>IF(CQ14&lt;&gt;"",((RIGHT(CQ14,5)-LEFT(CQ14,5)))*24,0)</f>
      </c>
      <c r="CS14" s="13"/>
      <c r="CT14" s="13"/>
      <c r="CU14" s="11"/>
      <c r="CV14" s="12">
        <f>IF(CU14&lt;&gt;"",((RIGHT(CU14,5)-LEFT(CU14,5)))*24,0)</f>
      </c>
      <c r="CW14" s="13"/>
      <c r="CX14" s="13"/>
      <c r="CY14" s="11"/>
      <c r="CZ14" s="12">
        <f>IF(CY14&lt;&gt;"",((RIGHT(CY14,5)-LEFT(CY14,5)))*24,0)</f>
      </c>
      <c r="DA14" s="13"/>
      <c r="DB14" s="13"/>
      <c r="DC14" s="11"/>
      <c r="DD14" s="12">
        <f>IF(DC14&lt;&gt;"",((RIGHT(DC14,5)-LEFT(DC14,5)))*24,0)</f>
      </c>
      <c r="DE14" s="13"/>
      <c r="DF14" s="13"/>
      <c r="DG14" s="9"/>
      <c r="DH14" s="10">
        <f>IF(DG14&lt;&gt;"",((RIGHT(DG14,5)-LEFT(DG14,5)))*24,0)</f>
      </c>
      <c r="DI14" s="10"/>
      <c r="DJ14" s="10"/>
      <c r="DL14" s="13">
        <v>6</v>
      </c>
      <c r="DM14" s="14">
        <f>SUM(D14,H14,L14,P14,T14,X14,AB14,AF14,AJ14,AN14,AR14,AV14,AZ14,BD14,BH14,BL14,BP14,BT14,BX14,CB14,CF14,CJ14,CN14,CR14,CV14,CZ14,DD14,DH14)</f>
      </c>
      <c r="DN14" s="13">
        <f>SUM(E14,I14,M14,Q14,U14,Y14,AC14,AG14,AK14,AO14,AS14,AW14,BA14,BE14,BI14,BM14,BQ14,BU14,BY14,CC14,CG14,CK14,CO14,CS14,CW14,DA14,DE14,DI14)</f>
      </c>
      <c r="DO14" s="13">
        <f>SUM(F14,J14,N14,R14,V14,Z14,AD14,AH14,AL14,AP14,AT14,AX14,BB14,BF14,BJ14,BN14,BR14,BV14,BZ14,CD14,CH14,CL14,CP14,CT14,CX14,DB14,DF14,DJ14)</f>
      </c>
      <c r="DP14" s="13">
        <f>IF(DL14="","",$DP$2*DL14)</f>
      </c>
      <c r="DQ14" s="13">
        <f>DM14-DN14-DO14</f>
      </c>
    </row>
    <row r="15">
      <c r="A15" s="7"/>
      <c r="B15" s="8" t="inlineStr">
        <is>
          <t xml:space="preserve">NAVARRO GOMEZ JENNIFER</t>
        </is>
      </c>
      <c r="C15" s="9"/>
      <c r="D15" s="10">
        <f>IF(C15&lt;&gt;"",((RIGHT(C15,5)-LEFT(C15,5)))*24,0)</f>
      </c>
      <c r="E15" s="10"/>
      <c r="F15" s="10"/>
      <c r="G15" s="11"/>
      <c r="H15" s="12">
        <f>IF(G15&lt;&gt;"",((RIGHT(G15,5)-LEFT(G15,5)))*24,0)</f>
      </c>
      <c r="I15" s="13"/>
      <c r="J15" s="13"/>
      <c r="K15" s="11"/>
      <c r="L15" s="12">
        <f>IF(K15&lt;&gt;"",((RIGHT(K15,5)-LEFT(K15,5)))*24,0)</f>
      </c>
      <c r="M15" s="13"/>
      <c r="N15" s="13"/>
      <c r="O15" s="11"/>
      <c r="P15" s="12">
        <f>IF(O15&lt;&gt;"",((RIGHT(O15,5)-LEFT(O15,5)))*24,0)</f>
      </c>
      <c r="Q15" s="13"/>
      <c r="R15" s="13"/>
      <c r="S15" s="11"/>
      <c r="T15" s="12">
        <f>IF(S15&lt;&gt;"",((RIGHT(S15,5)-LEFT(S15,5)))*24,0)</f>
      </c>
      <c r="U15" s="13"/>
      <c r="V15" s="13"/>
      <c r="W15" s="11"/>
      <c r="X15" s="12">
        <f>IF(W15&lt;&gt;"",((RIGHT(W15,5)-LEFT(W15,5)))*24,0)</f>
      </c>
      <c r="Y15" s="13"/>
      <c r="Z15" s="13"/>
      <c r="AA15" s="9"/>
      <c r="AB15" s="10">
        <f>IF(AA15&lt;&gt;"",((RIGHT(AA15,5)-LEFT(AA15,5)))*24,0)</f>
      </c>
      <c r="AC15" s="10"/>
      <c r="AD15" s="10"/>
      <c r="AE15" s="9"/>
      <c r="AF15" s="10">
        <f>IF(AE15&lt;&gt;"",((RIGHT(AE15,5)-LEFT(AE15,5)))*24,0)</f>
      </c>
      <c r="AG15" s="10"/>
      <c r="AH15" s="10"/>
      <c r="AI15" s="11"/>
      <c r="AJ15" s="12">
        <f>IF(AI15&lt;&gt;"",((RIGHT(AI15,5)-LEFT(AI15,5)))*24,0)</f>
      </c>
      <c r="AK15" s="13"/>
      <c r="AL15" s="13"/>
      <c r="AM15" s="11"/>
      <c r="AN15" s="12">
        <f>IF(AM15&lt;&gt;"",((RIGHT(AM15,5)-LEFT(AM15,5)))*24,0)</f>
      </c>
      <c r="AO15" s="13"/>
      <c r="AP15" s="13"/>
      <c r="AQ15" s="11"/>
      <c r="AR15" s="12">
        <f>IF(AQ15&lt;&gt;"",((RIGHT(AQ15,5)-LEFT(AQ15,5)))*24,0)</f>
      </c>
      <c r="AS15" s="13"/>
      <c r="AT15" s="13"/>
      <c r="AU15" s="11"/>
      <c r="AV15" s="12">
        <f>IF(AU15&lt;&gt;"",((RIGHT(AU15,5)-LEFT(AU15,5)))*24,0)</f>
      </c>
      <c r="AW15" s="13"/>
      <c r="AX15" s="13"/>
      <c r="AY15" s="11"/>
      <c r="AZ15" s="12">
        <f>IF(AY15&lt;&gt;"",((RIGHT(AY15,5)-LEFT(AY15,5)))*24,0)</f>
      </c>
      <c r="BA15" s="13"/>
      <c r="BB15" s="13"/>
      <c r="BC15" s="9"/>
      <c r="BD15" s="10">
        <f>IF(BC15&lt;&gt;"",((RIGHT(BC15,5)-LEFT(BC15,5)))*24,0)</f>
      </c>
      <c r="BE15" s="10"/>
      <c r="BF15" s="10"/>
      <c r="BG15" s="9"/>
      <c r="BH15" s="10">
        <f>IF(BG15&lt;&gt;"",((RIGHT(BG15,5)-LEFT(BG15,5)))*24,0)</f>
      </c>
      <c r="BI15" s="10"/>
      <c r="BJ15" s="10"/>
      <c r="BK15" s="11"/>
      <c r="BL15" s="12">
        <f>IF(BK15&lt;&gt;"",((RIGHT(BK15,5)-LEFT(BK15,5)))*24,0)</f>
      </c>
      <c r="BM15" s="13"/>
      <c r="BN15" s="13"/>
      <c r="BO15" s="11"/>
      <c r="BP15" s="12">
        <f>IF(BO15&lt;&gt;"",((RIGHT(BO15,5)-LEFT(BO15,5)))*24,0)</f>
      </c>
      <c r="BQ15" s="13"/>
      <c r="BR15" s="13"/>
      <c r="BS15" s="11"/>
      <c r="BT15" s="12">
        <f>IF(BS15&lt;&gt;"",((RIGHT(BS15,5)-LEFT(BS15,5)))*24,0)</f>
      </c>
      <c r="BU15" s="13"/>
      <c r="BV15" s="13"/>
      <c r="BW15" s="11"/>
      <c r="BX15" s="12">
        <f>IF(BW15&lt;&gt;"",((RIGHT(BW15,5)-LEFT(BW15,5)))*24,0)</f>
      </c>
      <c r="BY15" s="13"/>
      <c r="BZ15" s="13"/>
      <c r="CA15" s="11"/>
      <c r="CB15" s="12">
        <f>IF(CA15&lt;&gt;"",((RIGHT(CA15,5)-LEFT(CA15,5)))*24,0)</f>
      </c>
      <c r="CC15" s="13"/>
      <c r="CD15" s="13"/>
      <c r="CE15" s="9"/>
      <c r="CF15" s="10">
        <f>IF(CE15&lt;&gt;"",((RIGHT(CE15,5)-LEFT(CE15,5)))*24,0)</f>
      </c>
      <c r="CG15" s="10"/>
      <c r="CH15" s="10"/>
      <c r="CI15" s="9"/>
      <c r="CJ15" s="10">
        <f>IF(CI15&lt;&gt;"",((RIGHT(CI15,5)-LEFT(CI15,5)))*24,0)</f>
      </c>
      <c r="CK15" s="10"/>
      <c r="CL15" s="10"/>
      <c r="CM15" s="11"/>
      <c r="CN15" s="12">
        <f>IF(CM15&lt;&gt;"",((RIGHT(CM15,5)-LEFT(CM15,5)))*24,0)</f>
      </c>
      <c r="CO15" s="13"/>
      <c r="CP15" s="13"/>
      <c r="CQ15" s="11"/>
      <c r="CR15" s="12">
        <f>IF(CQ15&lt;&gt;"",((RIGHT(CQ15,5)-LEFT(CQ15,5)))*24,0)</f>
      </c>
      <c r="CS15" s="13"/>
      <c r="CT15" s="13"/>
      <c r="CU15" s="11"/>
      <c r="CV15" s="12">
        <f>IF(CU15&lt;&gt;"",((RIGHT(CU15,5)-LEFT(CU15,5)))*24,0)</f>
      </c>
      <c r="CW15" s="13"/>
      <c r="CX15" s="13"/>
      <c r="CY15" s="11"/>
      <c r="CZ15" s="12">
        <f>IF(CY15&lt;&gt;"",((RIGHT(CY15,5)-LEFT(CY15,5)))*24,0)</f>
      </c>
      <c r="DA15" s="13"/>
      <c r="DB15" s="13"/>
      <c r="DC15" s="11"/>
      <c r="DD15" s="12">
        <f>IF(DC15&lt;&gt;"",((RIGHT(DC15,5)-LEFT(DC15,5)))*24,0)</f>
      </c>
      <c r="DE15" s="13"/>
      <c r="DF15" s="13"/>
      <c r="DG15" s="9"/>
      <c r="DH15" s="10">
        <f>IF(DG15&lt;&gt;"",((RIGHT(DG15,5)-LEFT(DG15,5)))*24,0)</f>
      </c>
      <c r="DI15" s="10"/>
      <c r="DJ15" s="10"/>
      <c r="DL15" s="13">
        <v>6</v>
      </c>
      <c r="DM15" s="14">
        <f>SUM(D15,H15,L15,P15,T15,X15,AB15,AF15,AJ15,AN15,AR15,AV15,AZ15,BD15,BH15,BL15,BP15,BT15,BX15,CB15,CF15,CJ15,CN15,CR15,CV15,CZ15,DD15,DH15)</f>
      </c>
      <c r="DN15" s="13">
        <f>SUM(E15,I15,M15,Q15,U15,Y15,AC15,AG15,AK15,AO15,AS15,AW15,BA15,BE15,BI15,BM15,BQ15,BU15,BY15,CC15,CG15,CK15,CO15,CS15,CW15,DA15,DE15,DI15)</f>
      </c>
      <c r="DO15" s="13">
        <f>SUM(F15,J15,N15,R15,V15,Z15,AD15,AH15,AL15,AP15,AT15,AX15,BB15,BF15,BJ15,BN15,BR15,BV15,BZ15,CD15,CH15,CL15,CP15,CT15,CX15,DB15,DF15,DJ15)</f>
      </c>
      <c r="DP15" s="13">
        <f>IF(DL15="","",$DP$2*DL15)</f>
      </c>
      <c r="DQ15" s="13">
        <f>DM15-DN15-DO15</f>
      </c>
    </row>
    <row r="16">
      <c r="A16" s="7"/>
      <c r="B16" s="8" t="inlineStr">
        <is>
          <t xml:space="preserve">GARCIA ROBLES MONICA</t>
        </is>
      </c>
      <c r="C16" s="9"/>
      <c r="D16" s="10">
        <f>IF(C16&lt;&gt;"",((RIGHT(C16,5)-LEFT(C16,5)))*24,0)</f>
      </c>
      <c r="E16" s="10"/>
      <c r="F16" s="10"/>
      <c r="G16" s="11"/>
      <c r="H16" s="12">
        <f>IF(G16&lt;&gt;"",((RIGHT(G16,5)-LEFT(G16,5)))*24,0)</f>
      </c>
      <c r="I16" s="13"/>
      <c r="J16" s="13"/>
      <c r="K16" s="11"/>
      <c r="L16" s="12">
        <f>IF(K16&lt;&gt;"",((RIGHT(K16,5)-LEFT(K16,5)))*24,0)</f>
      </c>
      <c r="M16" s="13"/>
      <c r="N16" s="13"/>
      <c r="O16" s="11"/>
      <c r="P16" s="12">
        <f>IF(O16&lt;&gt;"",((RIGHT(O16,5)-LEFT(O16,5)))*24,0)</f>
      </c>
      <c r="Q16" s="13"/>
      <c r="R16" s="13"/>
      <c r="S16" s="11"/>
      <c r="T16" s="12">
        <f>IF(S16&lt;&gt;"",((RIGHT(S16,5)-LEFT(S16,5)))*24,0)</f>
      </c>
      <c r="U16" s="13"/>
      <c r="V16" s="13"/>
      <c r="W16" s="11"/>
      <c r="X16" s="12">
        <f>IF(W16&lt;&gt;"",((RIGHT(W16,5)-LEFT(W16,5)))*24,0)</f>
      </c>
      <c r="Y16" s="13"/>
      <c r="Z16" s="13"/>
      <c r="AA16" s="9"/>
      <c r="AB16" s="10">
        <f>IF(AA16&lt;&gt;"",((RIGHT(AA16,5)-LEFT(AA16,5)))*24,0)</f>
      </c>
      <c r="AC16" s="10"/>
      <c r="AD16" s="10"/>
      <c r="AE16" s="9"/>
      <c r="AF16" s="10">
        <f>IF(AE16&lt;&gt;"",((RIGHT(AE16,5)-LEFT(AE16,5)))*24,0)</f>
      </c>
      <c r="AG16" s="10"/>
      <c r="AH16" s="10"/>
      <c r="AI16" s="11"/>
      <c r="AJ16" s="12">
        <f>IF(AI16&lt;&gt;"",((RIGHT(AI16,5)-LEFT(AI16,5)))*24,0)</f>
      </c>
      <c r="AK16" s="13"/>
      <c r="AL16" s="13"/>
      <c r="AM16" s="11"/>
      <c r="AN16" s="12">
        <f>IF(AM16&lt;&gt;"",((RIGHT(AM16,5)-LEFT(AM16,5)))*24,0)</f>
      </c>
      <c r="AO16" s="13"/>
      <c r="AP16" s="13"/>
      <c r="AQ16" s="11"/>
      <c r="AR16" s="12">
        <f>IF(AQ16&lt;&gt;"",((RIGHT(AQ16,5)-LEFT(AQ16,5)))*24,0)</f>
      </c>
      <c r="AS16" s="13"/>
      <c r="AT16" s="13"/>
      <c r="AU16" s="11"/>
      <c r="AV16" s="12">
        <f>IF(AU16&lt;&gt;"",((RIGHT(AU16,5)-LEFT(AU16,5)))*24,0)</f>
      </c>
      <c r="AW16" s="13"/>
      <c r="AX16" s="13"/>
      <c r="AY16" s="11"/>
      <c r="AZ16" s="12">
        <f>IF(AY16&lt;&gt;"",((RIGHT(AY16,5)-LEFT(AY16,5)))*24,0)</f>
      </c>
      <c r="BA16" s="13"/>
      <c r="BB16" s="13"/>
      <c r="BC16" s="9"/>
      <c r="BD16" s="10">
        <f>IF(BC16&lt;&gt;"",((RIGHT(BC16,5)-LEFT(BC16,5)))*24,0)</f>
      </c>
      <c r="BE16" s="10"/>
      <c r="BF16" s="10"/>
      <c r="BG16" s="9"/>
      <c r="BH16" s="10">
        <f>IF(BG16&lt;&gt;"",((RIGHT(BG16,5)-LEFT(BG16,5)))*24,0)</f>
      </c>
      <c r="BI16" s="10"/>
      <c r="BJ16" s="10"/>
      <c r="BK16" s="11"/>
      <c r="BL16" s="12">
        <f>IF(BK16&lt;&gt;"",((RIGHT(BK16,5)-LEFT(BK16,5)))*24,0)</f>
      </c>
      <c r="BM16" s="13"/>
      <c r="BN16" s="13"/>
      <c r="BO16" s="11"/>
      <c r="BP16" s="12">
        <f>IF(BO16&lt;&gt;"",((RIGHT(BO16,5)-LEFT(BO16,5)))*24,0)</f>
      </c>
      <c r="BQ16" s="13"/>
      <c r="BR16" s="13"/>
      <c r="BS16" s="11"/>
      <c r="BT16" s="12">
        <f>IF(BS16&lt;&gt;"",((RIGHT(BS16,5)-LEFT(BS16,5)))*24,0)</f>
      </c>
      <c r="BU16" s="13"/>
      <c r="BV16" s="13"/>
      <c r="BW16" s="11"/>
      <c r="BX16" s="12">
        <f>IF(BW16&lt;&gt;"",((RIGHT(BW16,5)-LEFT(BW16,5)))*24,0)</f>
      </c>
      <c r="BY16" s="13"/>
      <c r="BZ16" s="13"/>
      <c r="CA16" s="11"/>
      <c r="CB16" s="12">
        <f>IF(CA16&lt;&gt;"",((RIGHT(CA16,5)-LEFT(CA16,5)))*24,0)</f>
      </c>
      <c r="CC16" s="13"/>
      <c r="CD16" s="13"/>
      <c r="CE16" s="9"/>
      <c r="CF16" s="10">
        <f>IF(CE16&lt;&gt;"",((RIGHT(CE16,5)-LEFT(CE16,5)))*24,0)</f>
      </c>
      <c r="CG16" s="10"/>
      <c r="CH16" s="10"/>
      <c r="CI16" s="9"/>
      <c r="CJ16" s="10">
        <f>IF(CI16&lt;&gt;"",((RIGHT(CI16,5)-LEFT(CI16,5)))*24,0)</f>
      </c>
      <c r="CK16" s="10"/>
      <c r="CL16" s="10"/>
      <c r="CM16" s="11"/>
      <c r="CN16" s="12">
        <f>IF(CM16&lt;&gt;"",((RIGHT(CM16,5)-LEFT(CM16,5)))*24,0)</f>
      </c>
      <c r="CO16" s="13"/>
      <c r="CP16" s="13"/>
      <c r="CQ16" s="11"/>
      <c r="CR16" s="12">
        <f>IF(CQ16&lt;&gt;"",((RIGHT(CQ16,5)-LEFT(CQ16,5)))*24,0)</f>
      </c>
      <c r="CS16" s="13"/>
      <c r="CT16" s="13"/>
      <c r="CU16" s="11"/>
      <c r="CV16" s="12">
        <f>IF(CU16&lt;&gt;"",((RIGHT(CU16,5)-LEFT(CU16,5)))*24,0)</f>
      </c>
      <c r="CW16" s="13"/>
      <c r="CX16" s="13"/>
      <c r="CY16" s="11"/>
      <c r="CZ16" s="12">
        <f>IF(CY16&lt;&gt;"",((RIGHT(CY16,5)-LEFT(CY16,5)))*24,0)</f>
      </c>
      <c r="DA16" s="13"/>
      <c r="DB16" s="13"/>
      <c r="DC16" s="11"/>
      <c r="DD16" s="12">
        <f>IF(DC16&lt;&gt;"",((RIGHT(DC16,5)-LEFT(DC16,5)))*24,0)</f>
      </c>
      <c r="DE16" s="13"/>
      <c r="DF16" s="13"/>
      <c r="DG16" s="9"/>
      <c r="DH16" s="10">
        <f>IF(DG16&lt;&gt;"",((RIGHT(DG16,5)-LEFT(DG16,5)))*24,0)</f>
      </c>
      <c r="DI16" s="10"/>
      <c r="DJ16" s="10"/>
      <c r="DL16" s="13">
        <v>5</v>
      </c>
      <c r="DM16" s="14">
        <f>SUM(D16,H16,L16,P16,T16,X16,AB16,AF16,AJ16,AN16,AR16,AV16,AZ16,BD16,BH16,BL16,BP16,BT16,BX16,CB16,CF16,CJ16,CN16,CR16,CV16,CZ16,DD16,DH16)</f>
      </c>
      <c r="DN16" s="13">
        <f>SUM(E16,I16,M16,Q16,U16,Y16,AC16,AG16,AK16,AO16,AS16,AW16,BA16,BE16,BI16,BM16,BQ16,BU16,BY16,CC16,CG16,CK16,CO16,CS16,CW16,DA16,DE16,DI16)</f>
      </c>
      <c r="DO16" s="13">
        <f>SUM(F16,J16,N16,R16,V16,Z16,AD16,AH16,AL16,AP16,AT16,AX16,BB16,BF16,BJ16,BN16,BR16,BV16,BZ16,CD16,CH16,CL16,CP16,CT16,CX16,DB16,DF16,DJ16)</f>
      </c>
      <c r="DP16" s="13">
        <f>IF(DL16="","",$DP$2*DL16)</f>
      </c>
      <c r="DQ16" s="13">
        <f>DM16-DN16-DO16</f>
      </c>
    </row>
    <row r="19">
      <c r="A19" s="15" t="inlineStr">
        <is>
          <t xml:space="preserve">LEYENDA:</t>
        </is>
      </c>
    </row>
    <row r="20">
      <c r="A20" s="16"/>
      <c r="B20" t="inlineStr">
        <is>
          <t xml:space="preserve">AUSENCIA (SIN MOTIVO)</t>
        </is>
      </c>
    </row>
    <row r="21">
      <c r="A21" s="17"/>
      <c r="B21" t="inlineStr">
        <is>
          <t xml:space="preserve">BAJA MÉDICA</t>
        </is>
      </c>
    </row>
    <row r="22">
      <c r="A22" s="18"/>
      <c r="B22" t="inlineStr">
        <is>
          <t xml:space="preserve">PERMISO RETRIBUIDO</t>
        </is>
      </c>
    </row>
    <row r="23">
      <c r="A23" s="19"/>
      <c r="B23" t="inlineStr">
        <is>
          <t xml:space="preserve">PERMISO NO RETRIBUIDO</t>
        </is>
      </c>
    </row>
    <row r="24">
      <c r="A24" s="20"/>
      <c r="B24" t="inlineStr">
        <is>
          <t xml:space="preserve">VACACIONES</t>
        </is>
      </c>
    </row>
    <row r="25">
      <c r="A25" s="21"/>
      <c r="B25" t="inlineStr">
        <is>
          <t xml:space="preserve">COMPENSACIÓN</t>
        </is>
      </c>
    </row>
    <row r="26">
      <c r="A26" s="22"/>
      <c r="B26" t="inlineStr">
        <is>
          <t xml:space="preserve">COMITÉ</t>
        </is>
      </c>
    </row>
    <row r="27">
      <c r="A27" s="23"/>
      <c r="B27" t="inlineStr">
        <is>
          <t xml:space="preserve">COMPLEMENTARIAS</t>
        </is>
      </c>
    </row>
    <row r="28">
      <c r="A28" s="24"/>
      <c r="B28" t="inlineStr">
        <is>
          <t xml:space="preserve">FORMACIÓN</t>
        </is>
      </c>
    </row>
    <row r="29">
      <c r="A29" s="25"/>
      <c r="B29" t="inlineStr">
        <is>
          <t xml:space="preserve">FORMACIÓN ICEA</t>
        </is>
      </c>
    </row>
    <row r="30">
      <c r="A30" s="26"/>
      <c r="B30" t="inlineStr">
        <is>
          <t xml:space="preserve">HORAS ADMINISTRATIVAS</t>
        </is>
      </c>
    </row>
    <row r="31">
      <c r="A31" s="27"/>
      <c r="B31" t="inlineStr">
        <is>
          <t xml:space="preserve">TELETRABAJO</t>
        </is>
      </c>
    </row>
    <row r="32">
      <c r="A32" s="28"/>
      <c r="B32" t="inlineStr">
        <is>
          <t xml:space="preserve">FESTIVO</t>
        </is>
      </c>
    </row>
    <row r="33">
      <c r="A33" s="29"/>
      <c r="B33" t="inlineStr">
        <is>
          <t xml:space="preserve">FIN DE SEMANA</t>
        </is>
      </c>
    </row>
  </sheetData>
  <pageMargins left="0.7" right="0.7" top="0.75" bottom="0.75" header="0.3" footer="0.3"/>
</worksheet>
</file>